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covni\Downloads\"/>
    </mc:Choice>
  </mc:AlternateContent>
  <xr:revisionPtr revIDLastSave="0" documentId="13_ncr:1_{35BBFD5E-9738-49FB-B107-E7541D4FBE0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8 - Slavoj" sheetId="1" r:id="rId1"/>
  </sheets>
  <externalReferences>
    <externalReference r:id="rId2"/>
    <externalReference r:id="rId3"/>
  </externalReferences>
  <definedNames>
    <definedName name="NT" localSheetId="0">[1]Data!$B$8</definedName>
    <definedName name="NT">[2]Data!$B$8</definedName>
    <definedName name="NZ" localSheetId="0">[1]Data!$C$8</definedName>
    <definedName name="NZ">[2]Data!$C$8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2" i="1" l="1"/>
  <c r="M53" i="1"/>
  <c r="M54" i="1"/>
  <c r="M55" i="1"/>
  <c r="M56" i="1"/>
  <c r="M57" i="1"/>
  <c r="M58" i="1"/>
  <c r="N52" i="1"/>
  <c r="O52" i="1"/>
  <c r="P52" i="1"/>
  <c r="N53" i="1"/>
  <c r="O53" i="1"/>
  <c r="P53" i="1"/>
  <c r="N54" i="1"/>
  <c r="Q54" i="1" s="1"/>
  <c r="O54" i="1"/>
  <c r="P54" i="1"/>
  <c r="N55" i="1"/>
  <c r="Q55" i="1" s="1"/>
  <c r="O55" i="1"/>
  <c r="P55" i="1"/>
  <c r="N56" i="1"/>
  <c r="Q56" i="1" s="1"/>
  <c r="O56" i="1"/>
  <c r="P56" i="1"/>
  <c r="N57" i="1"/>
  <c r="O57" i="1"/>
  <c r="P57" i="1"/>
  <c r="N58" i="1"/>
  <c r="O58" i="1"/>
  <c r="P58" i="1"/>
  <c r="Q52" i="1"/>
  <c r="Q53" i="1"/>
  <c r="Q58" i="1"/>
  <c r="I52" i="1"/>
  <c r="I53" i="1"/>
  <c r="I54" i="1"/>
  <c r="I55" i="1"/>
  <c r="I56" i="1"/>
  <c r="I57" i="1"/>
  <c r="I58" i="1"/>
  <c r="Q57" i="1" l="1"/>
  <c r="P70" i="1" l="1"/>
  <c r="O70" i="1"/>
  <c r="N70" i="1"/>
  <c r="M70" i="1"/>
  <c r="I70" i="1"/>
  <c r="P69" i="1"/>
  <c r="O69" i="1"/>
  <c r="N69" i="1"/>
  <c r="M69" i="1"/>
  <c r="I69" i="1"/>
  <c r="P68" i="1"/>
  <c r="O68" i="1"/>
  <c r="N68" i="1"/>
  <c r="M68" i="1"/>
  <c r="I68" i="1"/>
  <c r="P67" i="1"/>
  <c r="O67" i="1"/>
  <c r="N67" i="1"/>
  <c r="M67" i="1"/>
  <c r="I67" i="1"/>
  <c r="P66" i="1"/>
  <c r="O66" i="1"/>
  <c r="N66" i="1"/>
  <c r="M66" i="1"/>
  <c r="I66" i="1"/>
  <c r="P65" i="1"/>
  <c r="O65" i="1"/>
  <c r="N65" i="1"/>
  <c r="Q65" i="1" s="1"/>
  <c r="M65" i="1"/>
  <c r="I65" i="1"/>
  <c r="P64" i="1"/>
  <c r="O64" i="1"/>
  <c r="N64" i="1"/>
  <c r="M64" i="1"/>
  <c r="I64" i="1"/>
  <c r="P61" i="1"/>
  <c r="O61" i="1"/>
  <c r="N61" i="1"/>
  <c r="M61" i="1"/>
  <c r="I61" i="1"/>
  <c r="P62" i="1"/>
  <c r="O62" i="1"/>
  <c r="N62" i="1"/>
  <c r="M62" i="1"/>
  <c r="I62" i="1"/>
  <c r="P63" i="1"/>
  <c r="O63" i="1"/>
  <c r="N63" i="1"/>
  <c r="M63" i="1"/>
  <c r="I63" i="1"/>
  <c r="P59" i="1"/>
  <c r="O59" i="1"/>
  <c r="N59" i="1"/>
  <c r="M59" i="1"/>
  <c r="I59" i="1"/>
  <c r="P51" i="1"/>
  <c r="O51" i="1"/>
  <c r="N51" i="1"/>
  <c r="Q51" i="1" s="1"/>
  <c r="M51" i="1"/>
  <c r="I51" i="1"/>
  <c r="P50" i="1"/>
  <c r="O50" i="1"/>
  <c r="N50" i="1"/>
  <c r="Q50" i="1" s="1"/>
  <c r="M50" i="1"/>
  <c r="I50" i="1"/>
  <c r="P49" i="1"/>
  <c r="O49" i="1"/>
  <c r="N49" i="1"/>
  <c r="M49" i="1"/>
  <c r="I49" i="1"/>
  <c r="P46" i="1"/>
  <c r="O46" i="1"/>
  <c r="N46" i="1"/>
  <c r="M46" i="1"/>
  <c r="I46" i="1"/>
  <c r="P38" i="1"/>
  <c r="O38" i="1"/>
  <c r="N38" i="1"/>
  <c r="M38" i="1"/>
  <c r="I38" i="1"/>
  <c r="P48" i="1"/>
  <c r="O48" i="1"/>
  <c r="N48" i="1"/>
  <c r="M48" i="1"/>
  <c r="I48" i="1"/>
  <c r="P43" i="1"/>
  <c r="O43" i="1"/>
  <c r="N43" i="1"/>
  <c r="M43" i="1"/>
  <c r="I43" i="1"/>
  <c r="P41" i="1"/>
  <c r="O41" i="1"/>
  <c r="N41" i="1"/>
  <c r="M41" i="1"/>
  <c r="I41" i="1"/>
  <c r="P44" i="1"/>
  <c r="O44" i="1"/>
  <c r="N44" i="1"/>
  <c r="M44" i="1"/>
  <c r="I44" i="1"/>
  <c r="P40" i="1"/>
  <c r="O40" i="1"/>
  <c r="N40" i="1"/>
  <c r="M40" i="1"/>
  <c r="I40" i="1"/>
  <c r="P47" i="1"/>
  <c r="O47" i="1"/>
  <c r="N47" i="1"/>
  <c r="M47" i="1"/>
  <c r="I47" i="1"/>
  <c r="P42" i="1"/>
  <c r="O42" i="1"/>
  <c r="N42" i="1"/>
  <c r="M42" i="1"/>
  <c r="I42" i="1"/>
  <c r="P45" i="1"/>
  <c r="O45" i="1"/>
  <c r="N45" i="1"/>
  <c r="M45" i="1"/>
  <c r="I45" i="1"/>
  <c r="P39" i="1"/>
  <c r="O39" i="1"/>
  <c r="N39" i="1"/>
  <c r="M39" i="1"/>
  <c r="I39" i="1"/>
  <c r="P36" i="1"/>
  <c r="O36" i="1"/>
  <c r="N36" i="1"/>
  <c r="M36" i="1"/>
  <c r="I36" i="1"/>
  <c r="P35" i="1"/>
  <c r="O35" i="1"/>
  <c r="N35" i="1"/>
  <c r="M35" i="1"/>
  <c r="I35" i="1"/>
  <c r="P34" i="1"/>
  <c r="O34" i="1"/>
  <c r="N34" i="1"/>
  <c r="M34" i="1"/>
  <c r="I34" i="1"/>
  <c r="P33" i="1"/>
  <c r="O33" i="1"/>
  <c r="N33" i="1"/>
  <c r="M33" i="1"/>
  <c r="I33" i="1"/>
  <c r="P32" i="1"/>
  <c r="O32" i="1"/>
  <c r="N32" i="1"/>
  <c r="M32" i="1"/>
  <c r="I32" i="1"/>
  <c r="P31" i="1"/>
  <c r="O31" i="1"/>
  <c r="N31" i="1"/>
  <c r="M31" i="1"/>
  <c r="I31" i="1"/>
  <c r="P30" i="1"/>
  <c r="O30" i="1"/>
  <c r="N30" i="1"/>
  <c r="M30" i="1"/>
  <c r="I30" i="1"/>
  <c r="P29" i="1"/>
  <c r="O29" i="1"/>
  <c r="N29" i="1"/>
  <c r="M29" i="1"/>
  <c r="I29" i="1"/>
  <c r="P27" i="1"/>
  <c r="O27" i="1"/>
  <c r="N27" i="1"/>
  <c r="M27" i="1"/>
  <c r="I27" i="1"/>
  <c r="P26" i="1"/>
  <c r="O26" i="1"/>
  <c r="N26" i="1"/>
  <c r="M26" i="1"/>
  <c r="I26" i="1"/>
  <c r="P22" i="1"/>
  <c r="O22" i="1"/>
  <c r="N22" i="1"/>
  <c r="M22" i="1"/>
  <c r="I22" i="1"/>
  <c r="P24" i="1"/>
  <c r="O24" i="1"/>
  <c r="N24" i="1"/>
  <c r="M24" i="1"/>
  <c r="I24" i="1"/>
  <c r="P23" i="1"/>
  <c r="O23" i="1"/>
  <c r="N23" i="1"/>
  <c r="M23" i="1"/>
  <c r="I23" i="1"/>
  <c r="P25" i="1"/>
  <c r="O25" i="1"/>
  <c r="N25" i="1"/>
  <c r="M25" i="1"/>
  <c r="I25" i="1"/>
  <c r="P28" i="1"/>
  <c r="O28" i="1"/>
  <c r="N28" i="1"/>
  <c r="M28" i="1"/>
  <c r="I28" i="1"/>
  <c r="N15" i="1"/>
  <c r="O15" i="1"/>
  <c r="P15" i="1"/>
  <c r="N9" i="1"/>
  <c r="O9" i="1"/>
  <c r="P9" i="1"/>
  <c r="N14" i="1"/>
  <c r="O14" i="1"/>
  <c r="P14" i="1"/>
  <c r="N7" i="1"/>
  <c r="O7" i="1"/>
  <c r="P7" i="1"/>
  <c r="N12" i="1"/>
  <c r="O12" i="1"/>
  <c r="P12" i="1"/>
  <c r="N6" i="1"/>
  <c r="O6" i="1"/>
  <c r="P6" i="1"/>
  <c r="N11" i="1"/>
  <c r="O11" i="1"/>
  <c r="P11" i="1"/>
  <c r="N13" i="1"/>
  <c r="O13" i="1"/>
  <c r="P13" i="1"/>
  <c r="N8" i="1"/>
  <c r="O8" i="1"/>
  <c r="P8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I15" i="1"/>
  <c r="M15" i="1"/>
  <c r="I9" i="1"/>
  <c r="M9" i="1"/>
  <c r="I14" i="1"/>
  <c r="M14" i="1"/>
  <c r="I7" i="1"/>
  <c r="M7" i="1"/>
  <c r="I12" i="1"/>
  <c r="M12" i="1"/>
  <c r="I6" i="1"/>
  <c r="M6" i="1"/>
  <c r="I11" i="1"/>
  <c r="M11" i="1"/>
  <c r="I13" i="1"/>
  <c r="M13" i="1"/>
  <c r="I8" i="1"/>
  <c r="M8" i="1"/>
  <c r="I16" i="1"/>
  <c r="M16" i="1"/>
  <c r="I17" i="1"/>
  <c r="M17" i="1"/>
  <c r="I18" i="1"/>
  <c r="M18" i="1"/>
  <c r="I19" i="1"/>
  <c r="M19" i="1"/>
  <c r="I20" i="1"/>
  <c r="M20" i="1"/>
  <c r="P10" i="1"/>
  <c r="O10" i="1"/>
  <c r="N10" i="1"/>
  <c r="M10" i="1"/>
  <c r="I10" i="1"/>
  <c r="Q70" i="1"/>
  <c r="Q69" i="1"/>
  <c r="Q68" i="1"/>
  <c r="Q67" i="1"/>
  <c r="Q66" i="1"/>
  <c r="Q59" i="1"/>
  <c r="Q49" i="1"/>
  <c r="Q36" i="1"/>
  <c r="Q35" i="1"/>
  <c r="Q34" i="1"/>
  <c r="Q33" i="1"/>
  <c r="Q32" i="1"/>
  <c r="Q31" i="1"/>
  <c r="Q30" i="1"/>
  <c r="Q29" i="1"/>
  <c r="Q20" i="1"/>
  <c r="Q19" i="1"/>
  <c r="Q18" i="1"/>
  <c r="Q17" i="1"/>
  <c r="Q61" i="1" l="1"/>
  <c r="Q62" i="1"/>
  <c r="Q46" i="1"/>
  <c r="Q41" i="1"/>
  <c r="Q38" i="1"/>
  <c r="Q26" i="1"/>
  <c r="Q12" i="1"/>
  <c r="Q8" i="1"/>
  <c r="Q64" i="1"/>
  <c r="Q44" i="1"/>
  <c r="Q6" i="1"/>
  <c r="Q27" i="1"/>
  <c r="Q43" i="1"/>
  <c r="Q40" i="1"/>
  <c r="Q16" i="1"/>
  <c r="Q13" i="1"/>
  <c r="Q11" i="1"/>
  <c r="Q28" i="1"/>
  <c r="Q45" i="1"/>
  <c r="Q48" i="1"/>
  <c r="Q22" i="1"/>
  <c r="Q63" i="1"/>
  <c r="Q39" i="1"/>
  <c r="Q9" i="1"/>
  <c r="Q15" i="1"/>
  <c r="Q47" i="1"/>
  <c r="Q42" i="1"/>
  <c r="Q23" i="1"/>
  <c r="Q24" i="1"/>
  <c r="Q25" i="1"/>
  <c r="Q10" i="1"/>
  <c r="Q14" i="1"/>
  <c r="Q7" i="1"/>
</calcChain>
</file>

<file path=xl/sharedStrings.xml><?xml version="1.0" encoding="utf-8"?>
<sst xmlns="http://schemas.openxmlformats.org/spreadsheetml/2006/main" count="182" uniqueCount="83">
  <si>
    <t>Poř.</t>
  </si>
  <si>
    <t>Příjmení a jméno</t>
  </si>
  <si>
    <t>Oddíl</t>
  </si>
  <si>
    <t>kategorie</t>
  </si>
  <si>
    <t>reg. č.</t>
  </si>
  <si>
    <t>plné</t>
  </si>
  <si>
    <t>dorážka</t>
  </si>
  <si>
    <t>chyby</t>
  </si>
  <si>
    <t>celkem</t>
  </si>
  <si>
    <t>starší žáci</t>
  </si>
  <si>
    <t>1.</t>
  </si>
  <si>
    <t>h.st.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</si>
  <si>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</si>
  <si>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</si>
  <si>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</si>
  <si>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</si>
  <si>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</si>
  <si>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</si>
  <si>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</si>
  <si>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</si>
  <si>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</si>
  <si>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</si>
  <si>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</si>
  <si>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</si>
  <si>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</si>
  <si>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</si>
  <si>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starší žákyně</t>
  </si>
  <si>
    <t>mladší žáci</t>
  </si>
  <si>
    <t>h.ml.</t>
  </si>
  <si>
    <t>mladší žákyně</t>
  </si>
  <si>
    <t>d.ml.</t>
  </si>
  <si>
    <t>Vavříček Vít</t>
  </si>
  <si>
    <t>Kuželky Holýšov</t>
  </si>
  <si>
    <t>Vavříček Matěj</t>
  </si>
  <si>
    <t>Haasová Růžena</t>
  </si>
  <si>
    <t>Fezko Strakonice</t>
  </si>
  <si>
    <t>d.st.</t>
  </si>
  <si>
    <t>Beneš Matěj</t>
  </si>
  <si>
    <t>Sokol Újezd sv. Kříže</t>
  </si>
  <si>
    <t>Pekhartová Karolína</t>
  </si>
  <si>
    <t>Jaklová Dagmar</t>
  </si>
  <si>
    <t>Jaklová Kristýna</t>
  </si>
  <si>
    <t>Benešová Lucie</t>
  </si>
  <si>
    <t>Návara Vojtěch</t>
  </si>
  <si>
    <t>dor.</t>
  </si>
  <si>
    <t>ch.</t>
  </si>
  <si>
    <t>Fidrant Josef</t>
  </si>
  <si>
    <t>Sokol Kdyně</t>
  </si>
  <si>
    <t>Fidrant Jakub</t>
  </si>
  <si>
    <t>Červený Jiří</t>
  </si>
  <si>
    <t>Sokol Zahořany</t>
  </si>
  <si>
    <t>n</t>
  </si>
  <si>
    <t>Červený Filip</t>
  </si>
  <si>
    <t>Kulich Luboš</t>
  </si>
  <si>
    <t>Fous Lukáš</t>
  </si>
  <si>
    <t>Tomášiková Markéta</t>
  </si>
  <si>
    <t>Obstová Anežka</t>
  </si>
  <si>
    <t>Homolková Karolína</t>
  </si>
  <si>
    <t>Turnaj č. 8 - TJ Slavoj Plzeň</t>
  </si>
  <si>
    <t>Kyselý Martin</t>
  </si>
  <si>
    <t>Slavoj Plzeň</t>
  </si>
  <si>
    <t>Steinbach Josef</t>
  </si>
  <si>
    <t>Topinka Daniel</t>
  </si>
  <si>
    <t>CB Dobřany</t>
  </si>
  <si>
    <t>Dinnebier Vítek</t>
  </si>
  <si>
    <t>Kříž Václav</t>
  </si>
  <si>
    <t>Rauner Jan</t>
  </si>
  <si>
    <t>Rauner Petr</t>
  </si>
  <si>
    <t>Sušienková Hana</t>
  </si>
  <si>
    <t>Škoda Plzeň</t>
  </si>
  <si>
    <t>Rubášová Aneta</t>
  </si>
  <si>
    <t>Cafourek Matyáš</t>
  </si>
  <si>
    <t>TJ Dobřany</t>
  </si>
  <si>
    <t>Leština Břetislav</t>
  </si>
  <si>
    <t>16.</t>
  </si>
  <si>
    <t>17.</t>
  </si>
  <si>
    <t>18.</t>
  </si>
  <si>
    <t>19.</t>
  </si>
  <si>
    <t>20.</t>
  </si>
  <si>
    <t>21.</t>
  </si>
  <si>
    <t>22.</t>
  </si>
  <si>
    <t>Baloun Jiří</t>
  </si>
  <si>
    <t>Baloun Lukáš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</si>
</sst>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0\."/>
    <numFmt numFmtId="165" formatCode="d/m/yyyy"/>
  </numFmts>
  <fonts count="16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6"/>
      <color rgb="FF000080"/>
      <name val="Calibri"/>
      <family val="2"/>
      <charset val="238"/>
    </font>
    <font>
      <sz val="9"/>
      <color rgb="FFFFFFFF"/>
      <name val="Calibri"/>
      <family val="2"/>
      <charset val="238"/>
    </font>
    <font>
      <sz val="9"/>
      <name val="Arial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color rgb="FF17375E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  <scheme val="minor"/>
    </font>
    <font>
      <b/>
      <strike/>
      <sz val="9"/>
      <name val="Calibri"/>
      <family val="2"/>
      <charset val="238"/>
    </font>
    <font>
      <b/>
      <strike/>
      <sz val="12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3366"/>
        <bgColor rgb="FF17375E"/>
      </patternFill>
    </fill>
    <fill>
      <patternFill patternType="solid">
        <fgColor rgb="FFFCD5B5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B7DEE8"/>
        <bgColor rgb="FF99CCFF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59999389629810485"/>
        <bgColor rgb="FFCCFFFF"/>
      </patternFill>
    </fill>
    <fill>
      <patternFill patternType="solid">
        <fgColor rgb="FFB7DEE8"/>
        <bgColor rgb="FFCCFFFF"/>
      </patternFill>
    </fill>
  </fills>
  <borders count="39">
    <border>
      <left/>
      <right/>
      <top/>
      <bottom/>
      <diagonal/>
    </border>
    <border>
      <left style="medium">
        <color rgb="FF003366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/>
      <top/>
      <bottom/>
      <diagonal/>
    </border>
    <border>
      <left style="medium">
        <color rgb="FF003366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/>
      <diagonal/>
    </border>
    <border>
      <left style="thin">
        <color rgb="FF003366"/>
      </left>
      <right/>
      <top style="medium">
        <color rgb="FF003366"/>
      </top>
      <bottom/>
      <diagonal/>
    </border>
    <border>
      <left style="thin">
        <color rgb="FF003366"/>
      </left>
      <right style="thin">
        <color auto="1"/>
      </right>
      <top style="medium">
        <color rgb="FF003366"/>
      </top>
      <bottom style="thin">
        <color auto="1"/>
      </bottom>
      <diagonal/>
    </border>
    <border>
      <left style="medium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/>
      <top/>
      <bottom style="thin">
        <color rgb="FF0033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/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3366"/>
      </left>
      <right/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3366"/>
      </right>
      <top style="thin">
        <color auto="1"/>
      </top>
      <bottom style="thin">
        <color auto="1"/>
      </bottom>
      <diagonal/>
    </border>
    <border>
      <left/>
      <right style="thin">
        <color rgb="FF003366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3366"/>
      </left>
      <right style="medium">
        <color auto="1"/>
      </right>
      <top style="thin">
        <color auto="1"/>
      </top>
      <bottom style="thin">
        <color rgb="FF003366"/>
      </bottom>
      <diagonal/>
    </border>
    <border>
      <left style="thin">
        <color indexed="56"/>
      </left>
      <right style="medium">
        <color auto="1"/>
      </right>
      <top/>
      <bottom style="thin">
        <color indexed="56"/>
      </bottom>
      <diagonal/>
    </border>
    <border>
      <left style="thin">
        <color rgb="FF003366"/>
      </left>
      <right style="medium">
        <color auto="1"/>
      </right>
      <top/>
      <bottom style="thin">
        <color rgb="FF003366"/>
      </bottom>
      <diagonal/>
    </border>
    <border>
      <left style="thin">
        <color rgb="FF003366"/>
      </left>
      <right style="medium">
        <color auto="1"/>
      </right>
      <top style="thin">
        <color rgb="FF003366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medium">
        <color rgb="FF003366"/>
      </right>
      <top style="thin">
        <color rgb="FF003366"/>
      </top>
      <bottom style="thin">
        <color auto="1"/>
      </bottom>
      <diagonal/>
    </border>
    <border>
      <left style="thin">
        <color indexed="56"/>
      </left>
      <right style="medium">
        <color rgb="FF003366"/>
      </right>
      <top style="thin">
        <color indexed="56"/>
      </top>
      <bottom style="thin">
        <color indexed="64"/>
      </bottom>
      <diagonal/>
    </border>
    <border>
      <left style="thin">
        <color rgb="FF003366"/>
      </left>
      <right style="medium">
        <color rgb="FF003366"/>
      </right>
      <top/>
      <bottom style="thin">
        <color rgb="FF003366"/>
      </bottom>
      <diagonal/>
    </border>
    <border>
      <left style="thin">
        <color rgb="FF003366"/>
      </left>
      <right style="medium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indexed="56"/>
      </left>
      <right style="medium">
        <color rgb="FF003366"/>
      </right>
      <top/>
      <bottom style="thin">
        <color indexed="56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1" fillId="0" borderId="2" xfId="1" applyBorder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164" fontId="5" fillId="4" borderId="6" xfId="1" applyNumberFormat="1" applyFont="1" applyFill="1" applyBorder="1" applyAlignment="1" applyProtection="1">
      <alignment horizontal="center" vertical="center"/>
      <protection hidden="1"/>
    </xf>
    <xf numFmtId="0" fontId="6" fillId="4" borderId="7" xfId="1" applyFont="1" applyFill="1" applyBorder="1" applyAlignment="1" applyProtection="1">
      <alignment vertical="center"/>
      <protection hidden="1"/>
    </xf>
    <xf numFmtId="0" fontId="7" fillId="4" borderId="7" xfId="1" applyFont="1" applyFill="1" applyBorder="1" applyAlignment="1" applyProtection="1">
      <alignment vertical="center"/>
      <protection hidden="1"/>
    </xf>
    <xf numFmtId="0" fontId="7" fillId="4" borderId="8" xfId="1" applyFont="1" applyFill="1" applyBorder="1" applyAlignment="1" applyProtection="1">
      <alignment vertical="center"/>
      <protection hidden="1"/>
    </xf>
    <xf numFmtId="0" fontId="8" fillId="4" borderId="9" xfId="1" applyFont="1" applyFill="1" applyBorder="1" applyAlignment="1" applyProtection="1">
      <alignment horizontal="center" vertical="center"/>
      <protection hidden="1"/>
    </xf>
    <xf numFmtId="0" fontId="7" fillId="4" borderId="10" xfId="1" applyFont="1" applyFill="1" applyBorder="1" applyAlignment="1" applyProtection="1">
      <alignment horizontal="center" vertical="center"/>
      <protection hidden="1"/>
    </xf>
    <xf numFmtId="0" fontId="7" fillId="4" borderId="11" xfId="1" applyFont="1" applyFill="1" applyBorder="1" applyAlignment="1" applyProtection="1">
      <alignment horizontal="center" vertical="center"/>
      <protection hidden="1"/>
    </xf>
    <xf numFmtId="1" fontId="7" fillId="4" borderId="12" xfId="1" applyNumberFormat="1" applyFont="1" applyFill="1" applyBorder="1" applyAlignment="1" applyProtection="1">
      <alignment horizontal="center" vertical="center"/>
      <protection hidden="1"/>
    </xf>
    <xf numFmtId="164" fontId="9" fillId="4" borderId="13" xfId="1" applyNumberFormat="1" applyFont="1" applyFill="1" applyBorder="1" applyAlignment="1" applyProtection="1">
      <alignment horizontal="center" vertical="center"/>
      <protection hidden="1"/>
    </xf>
    <xf numFmtId="0" fontId="7" fillId="5" borderId="14" xfId="1" applyFont="1" applyFill="1" applyBorder="1" applyAlignment="1" applyProtection="1">
      <alignment vertical="center"/>
      <protection hidden="1"/>
    </xf>
    <xf numFmtId="1" fontId="10" fillId="6" borderId="16" xfId="1" applyNumberFormat="1" applyFont="1" applyFill="1" applyBorder="1" applyAlignment="1" applyProtection="1">
      <alignment horizontal="center" vertical="center"/>
      <protection hidden="1"/>
    </xf>
    <xf numFmtId="0" fontId="7" fillId="5" borderId="17" xfId="1" applyFont="1" applyFill="1" applyBorder="1" applyAlignment="1" applyProtection="1">
      <alignment vertical="center"/>
      <protection hidden="1"/>
    </xf>
    <xf numFmtId="0" fontId="7" fillId="5" borderId="7" xfId="1" applyFont="1" applyFill="1" applyBorder="1" applyAlignment="1" applyProtection="1">
      <alignment vertical="center"/>
      <protection hidden="1"/>
    </xf>
    <xf numFmtId="164" fontId="9" fillId="4" borderId="13" xfId="1" applyNumberFormat="1" applyFont="1" applyFill="1" applyBorder="1" applyAlignment="1" applyProtection="1">
      <alignment horizontal="left" vertical="center"/>
      <protection hidden="1"/>
    </xf>
    <xf numFmtId="0" fontId="7" fillId="4" borderId="17" xfId="1" applyFont="1" applyFill="1" applyBorder="1" applyAlignment="1" applyProtection="1">
      <alignment vertical="center"/>
      <protection hidden="1"/>
    </xf>
    <xf numFmtId="0" fontId="7" fillId="4" borderId="18" xfId="1" applyFont="1" applyFill="1" applyBorder="1" applyAlignment="1" applyProtection="1">
      <alignment horizontal="center" vertical="center"/>
      <protection hidden="1"/>
    </xf>
    <xf numFmtId="1" fontId="7" fillId="4" borderId="19" xfId="1" applyNumberFormat="1" applyFont="1" applyFill="1" applyBorder="1" applyAlignment="1" applyProtection="1">
      <alignment horizontal="center" vertical="center"/>
      <protection hidden="1"/>
    </xf>
    <xf numFmtId="1" fontId="10" fillId="6" borderId="20" xfId="1" applyNumberFormat="1" applyFont="1" applyFill="1" applyBorder="1" applyAlignment="1" applyProtection="1">
      <alignment horizontal="center" vertical="center"/>
      <protection hidden="1"/>
    </xf>
    <xf numFmtId="0" fontId="7" fillId="4" borderId="21" xfId="1" applyFont="1" applyFill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vertical="center"/>
      <protection hidden="1"/>
    </xf>
    <xf numFmtId="165" fontId="1" fillId="0" borderId="0" xfId="1" applyNumberFormat="1" applyAlignment="1" applyProtection="1">
      <alignment horizontal="center" vertical="center"/>
      <protection hidden="1"/>
    </xf>
    <xf numFmtId="0" fontId="13" fillId="7" borderId="24" xfId="1" applyFont="1" applyFill="1" applyBorder="1" applyAlignment="1" applyProtection="1">
      <alignment vertical="center"/>
      <protection hidden="1"/>
    </xf>
    <xf numFmtId="0" fontId="7" fillId="5" borderId="24" xfId="1" applyFont="1" applyFill="1" applyBorder="1" applyAlignment="1" applyProtection="1">
      <alignment vertical="center"/>
      <protection hidden="1"/>
    </xf>
    <xf numFmtId="0" fontId="7" fillId="5" borderId="22" xfId="1" applyFont="1" applyFill="1" applyBorder="1" applyAlignment="1" applyProtection="1">
      <alignment vertical="center"/>
      <protection hidden="1"/>
    </xf>
    <xf numFmtId="0" fontId="7" fillId="5" borderId="23" xfId="1" applyFont="1" applyFill="1" applyBorder="1" applyAlignment="1" applyProtection="1">
      <alignment vertical="center"/>
      <protection hidden="1"/>
    </xf>
    <xf numFmtId="0" fontId="8" fillId="4" borderId="10" xfId="1" applyFont="1" applyFill="1" applyBorder="1" applyAlignment="1" applyProtection="1">
      <alignment horizontal="center" vertical="center"/>
      <protection hidden="1"/>
    </xf>
    <xf numFmtId="0" fontId="8" fillId="4" borderId="15" xfId="1" applyFont="1" applyFill="1" applyBorder="1" applyAlignment="1" applyProtection="1">
      <alignment horizontal="center" vertical="center"/>
      <protection hidden="1"/>
    </xf>
    <xf numFmtId="0" fontId="7" fillId="4" borderId="26" xfId="1" applyFont="1" applyFill="1" applyBorder="1" applyAlignment="1" applyProtection="1">
      <alignment horizontal="center" vertical="center"/>
      <protection hidden="1"/>
    </xf>
    <xf numFmtId="0" fontId="7" fillId="4" borderId="27" xfId="1" applyFont="1" applyFill="1" applyBorder="1" applyAlignment="1" applyProtection="1">
      <alignment horizontal="center" vertical="center"/>
      <protection hidden="1"/>
    </xf>
    <xf numFmtId="0" fontId="8" fillId="5" borderId="16" xfId="1" applyFont="1" applyFill="1" applyBorder="1" applyAlignment="1" applyProtection="1">
      <alignment horizontal="center" vertical="center"/>
      <protection hidden="1"/>
    </xf>
    <xf numFmtId="0" fontId="8" fillId="4" borderId="16" xfId="1" applyFont="1" applyFill="1" applyBorder="1" applyAlignment="1" applyProtection="1">
      <alignment horizontal="center" vertical="center"/>
      <protection hidden="1"/>
    </xf>
    <xf numFmtId="0" fontId="8" fillId="5" borderId="25" xfId="1" applyFont="1" applyFill="1" applyBorder="1" applyAlignment="1" applyProtection="1">
      <alignment horizontal="center" vertical="center"/>
      <protection hidden="1"/>
    </xf>
    <xf numFmtId="0" fontId="8" fillId="4" borderId="28" xfId="1" applyFont="1" applyFill="1" applyBorder="1" applyAlignment="1" applyProtection="1">
      <alignment horizontal="center" vertical="center"/>
      <protection hidden="1"/>
    </xf>
    <xf numFmtId="0" fontId="8" fillId="4" borderId="0" xfId="1" applyFont="1" applyFill="1" applyAlignment="1" applyProtection="1">
      <alignment horizontal="center" vertical="center"/>
      <protection hidden="1"/>
    </xf>
    <xf numFmtId="0" fontId="7" fillId="8" borderId="16" xfId="1" applyFont="1" applyFill="1" applyBorder="1" applyAlignment="1" applyProtection="1">
      <alignment horizontal="center" vertical="center"/>
      <protection hidden="1"/>
    </xf>
    <xf numFmtId="0" fontId="7" fillId="8" borderId="25" xfId="1" applyFont="1" applyFill="1" applyBorder="1" applyAlignment="1" applyProtection="1">
      <alignment horizontal="center" vertical="center"/>
      <protection hidden="1"/>
    </xf>
    <xf numFmtId="0" fontId="8" fillId="5" borderId="29" xfId="1" applyFont="1" applyFill="1" applyBorder="1" applyAlignment="1" applyProtection="1">
      <alignment horizontal="center" vertical="center"/>
      <protection hidden="1"/>
    </xf>
    <xf numFmtId="0" fontId="8" fillId="5" borderId="30" xfId="1" applyFont="1" applyFill="1" applyBorder="1" applyAlignment="1" applyProtection="1">
      <alignment horizontal="center" vertical="center"/>
      <protection hidden="1"/>
    </xf>
    <xf numFmtId="0" fontId="8" fillId="5" borderId="31" xfId="1" applyFont="1" applyFill="1" applyBorder="1" applyAlignment="1" applyProtection="1">
      <alignment horizontal="center" vertical="center"/>
      <protection hidden="1"/>
    </xf>
    <xf numFmtId="0" fontId="8" fillId="5" borderId="32" xfId="1" applyFont="1" applyFill="1" applyBorder="1" applyAlignment="1" applyProtection="1">
      <alignment horizontal="center" vertical="center"/>
      <protection hidden="1"/>
    </xf>
    <xf numFmtId="0" fontId="8" fillId="5" borderId="34" xfId="1" applyFont="1" applyFill="1" applyBorder="1" applyAlignment="1" applyProtection="1">
      <alignment horizontal="center" vertical="center"/>
      <protection hidden="1"/>
    </xf>
    <xf numFmtId="0" fontId="8" fillId="5" borderId="35" xfId="1" applyFont="1" applyFill="1" applyBorder="1" applyAlignment="1" applyProtection="1">
      <alignment horizontal="center" vertical="center"/>
      <protection hidden="1"/>
    </xf>
    <xf numFmtId="0" fontId="8" fillId="5" borderId="36" xfId="1" applyFont="1" applyFill="1" applyBorder="1" applyAlignment="1" applyProtection="1">
      <alignment horizontal="center" vertical="center"/>
      <protection hidden="1"/>
    </xf>
    <xf numFmtId="0" fontId="8" fillId="5" borderId="37" xfId="1" applyFont="1" applyFill="1" applyBorder="1" applyAlignment="1" applyProtection="1">
      <alignment horizontal="center" vertical="center"/>
      <protection hidden="1"/>
    </xf>
    <xf numFmtId="0" fontId="8" fillId="5" borderId="38" xfId="1" applyFont="1" applyFill="1" applyBorder="1" applyAlignment="1" applyProtection="1">
      <alignment horizontal="center" vertical="center"/>
      <protection hidden="1"/>
    </xf>
    <xf numFmtId="0" fontId="8" fillId="9" borderId="33" xfId="1" applyFont="1" applyFill="1" applyBorder="1" applyAlignment="1" applyProtection="1">
      <alignment horizontal="center" vertical="center"/>
      <protection hidden="1"/>
    </xf>
    <xf numFmtId="0" fontId="8" fillId="10" borderId="33" xfId="1" applyFont="1" applyFill="1" applyBorder="1" applyAlignment="1" applyProtection="1">
      <alignment horizontal="center" vertical="center"/>
      <protection hidden="1"/>
    </xf>
    <xf numFmtId="0" fontId="13" fillId="7" borderId="14" xfId="1" applyFont="1" applyFill="1" applyBorder="1" applyAlignment="1" applyProtection="1">
      <alignment vertical="center"/>
      <protection hidden="1"/>
    </xf>
    <xf numFmtId="0" fontId="13" fillId="7" borderId="7" xfId="1" applyFont="1" applyFill="1" applyBorder="1" applyAlignment="1" applyProtection="1">
      <alignment vertical="center"/>
      <protection hidden="1"/>
    </xf>
    <xf numFmtId="0" fontId="14" fillId="5" borderId="36" xfId="1" applyFont="1" applyFill="1" applyBorder="1" applyAlignment="1" applyProtection="1">
      <alignment horizontal="center" vertical="center"/>
      <protection hidden="1"/>
    </xf>
    <xf numFmtId="0" fontId="14" fillId="9" borderId="33" xfId="1" applyFont="1" applyFill="1" applyBorder="1" applyAlignment="1" applyProtection="1">
      <alignment horizontal="center" vertical="center"/>
      <protection hidden="1"/>
    </xf>
    <xf numFmtId="0" fontId="14" fillId="5" borderId="25" xfId="1" applyFont="1" applyFill="1" applyBorder="1" applyAlignment="1" applyProtection="1">
      <alignment horizontal="center" vertical="center"/>
      <protection hidden="1"/>
    </xf>
    <xf numFmtId="0" fontId="14" fillId="5" borderId="16" xfId="1" applyFont="1" applyFill="1" applyBorder="1" applyAlignment="1" applyProtection="1">
      <alignment horizontal="center" vertical="center"/>
      <protection hidden="1"/>
    </xf>
    <xf numFmtId="0" fontId="14" fillId="5" borderId="7" xfId="1" applyFont="1" applyFill="1" applyBorder="1" applyAlignment="1" applyProtection="1">
      <alignment vertical="center"/>
      <protection hidden="1"/>
    </xf>
    <xf numFmtId="0" fontId="14" fillId="5" borderId="17" xfId="1" applyFont="1" applyFill="1" applyBorder="1" applyAlignment="1" applyProtection="1">
      <alignment vertical="center"/>
      <protection hidden="1"/>
    </xf>
    <xf numFmtId="0" fontId="14" fillId="8" borderId="25" xfId="1" applyFont="1" applyFill="1" applyBorder="1" applyAlignment="1" applyProtection="1">
      <alignment horizontal="center" vertical="center"/>
      <protection hidden="1"/>
    </xf>
    <xf numFmtId="0" fontId="14" fillId="8" borderId="16" xfId="1" applyFont="1" applyFill="1" applyBorder="1" applyAlignment="1" applyProtection="1">
      <alignment horizontal="center" vertical="center"/>
      <protection hidden="1"/>
    </xf>
    <xf numFmtId="1" fontId="15" fillId="6" borderId="16" xfId="1" applyNumberFormat="1" applyFont="1" applyFill="1" applyBorder="1" applyAlignment="1" applyProtection="1">
      <alignment horizontal="center" vertical="center"/>
      <protection hidden="1"/>
    </xf>
    <xf numFmtId="0" fontId="13" fillId="7" borderId="17" xfId="1" applyFont="1" applyFill="1" applyBorder="1" applyAlignment="1" applyProtection="1">
      <alignment vertical="center"/>
      <protection hidden="1"/>
    </xf>
    <xf numFmtId="0" fontId="3" fillId="3" borderId="4" xfId="1" applyFont="1" applyFill="1" applyBorder="1" applyAlignment="1" applyProtection="1">
      <alignment horizontal="center" vertical="center" wrapText="1"/>
      <protection hidden="1"/>
    </xf>
    <xf numFmtId="1" fontId="3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 textRotation="90" wrapText="1"/>
      <protection hidden="1"/>
    </xf>
  </cellXfs>
  <cellStyles count="2">
    <cellStyle name="Normální" xfId="0" builtinId="0"/>
    <cellStyle name="normální_cpd-prubezne_po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7375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okol/Downloads/V&#253;sledky/PMN_2022-23.xlsm" TargetMode="External"/><Relationship Id="rId1" Type="http://schemas.openxmlformats.org/officeDocument/2006/relationships/externalLinkPath" Target="/sokol/Downloads/V&#253;sledky/PMN_2022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&#268;%20poh&#225;r%20dorostu\Poh&#225;r%20jednotlivc&#36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Statistika"/>
      <sheetName val="Výstup"/>
      <sheetName val="Data"/>
    </sheetNames>
    <sheetDataSet>
      <sheetData sheetId="0"/>
      <sheetData sheetId="1"/>
      <sheetData sheetId="2"/>
      <sheetData sheetId="3">
        <row r="8">
          <cell r="B8">
            <v>6</v>
          </cell>
          <cell r="C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"/>
  <sheetViews>
    <sheetView tabSelected="1" zoomScaleNormal="100" workbookViewId="0">
      <pane ySplit="4" topLeftCell="A5" activePane="bottomLeft" state="frozen"/>
      <selection pane="bottomLeft" activeCell="B8" sqref="B8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4.6640625" style="1" customWidth="1"/>
    <col min="5" max="5" width="7.44140625" style="1" customWidth="1"/>
    <col min="6" max="7" width="4.33203125" style="1" customWidth="1"/>
    <col min="8" max="8" width="4.109375" style="1" customWidth="1"/>
    <col min="9" max="9" width="6.109375" style="1" customWidth="1"/>
    <col min="10" max="11" width="4.33203125" style="1" customWidth="1"/>
    <col min="12" max="12" width="4.109375" style="1" customWidth="1"/>
    <col min="13" max="13" width="6.109375" style="1" customWidth="1"/>
    <col min="14" max="14" width="4.33203125" style="1" customWidth="1"/>
    <col min="15" max="15" width="6.5546875" style="1" customWidth="1"/>
    <col min="16" max="16" width="4.88671875" style="1" customWidth="1"/>
    <col min="17" max="17" width="6.6640625" style="2" customWidth="1"/>
    <col min="18" max="18" width="0.109375" style="1" customWidth="1"/>
    <col min="19" max="16384" width="9.109375" style="1"/>
  </cols>
  <sheetData>
    <row r="1" spans="1:18" ht="29.25" customHeight="1" x14ac:dyDescent="0.3">
      <c r="A1" s="66" t="s">
        <v>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3"/>
    </row>
    <row r="2" spans="1:18" s="4" customFormat="1" ht="18" customHeight="1" x14ac:dyDescent="0.3">
      <c r="A2" s="67" t="s">
        <v>0</v>
      </c>
      <c r="B2" s="68" t="s">
        <v>1</v>
      </c>
      <c r="C2" s="68" t="s">
        <v>2</v>
      </c>
      <c r="D2" s="69" t="s">
        <v>3</v>
      </c>
      <c r="E2" s="64" t="s">
        <v>4</v>
      </c>
      <c r="F2" s="64" t="s">
        <v>5</v>
      </c>
      <c r="G2" s="64" t="s">
        <v>44</v>
      </c>
      <c r="H2" s="64" t="s">
        <v>45</v>
      </c>
      <c r="I2" s="65" t="s">
        <v>8</v>
      </c>
      <c r="J2" s="64" t="s">
        <v>5</v>
      </c>
      <c r="K2" s="64" t="s">
        <v>44</v>
      </c>
      <c r="L2" s="64" t="s">
        <v>45</v>
      </c>
      <c r="M2" s="65" t="s">
        <v>8</v>
      </c>
      <c r="N2" s="64" t="s">
        <v>5</v>
      </c>
      <c r="O2" s="64" t="s">
        <v>6</v>
      </c>
      <c r="P2" s="64" t="s">
        <v>7</v>
      </c>
      <c r="Q2" s="65" t="s">
        <v>8</v>
      </c>
    </row>
    <row r="3" spans="1:18" s="4" customFormat="1" ht="18" customHeight="1" x14ac:dyDescent="0.3">
      <c r="A3" s="67"/>
      <c r="B3" s="68"/>
      <c r="C3" s="68"/>
      <c r="D3" s="69"/>
      <c r="E3" s="64"/>
      <c r="F3" s="64"/>
      <c r="G3" s="64"/>
      <c r="H3" s="64"/>
      <c r="I3" s="65"/>
      <c r="J3" s="64"/>
      <c r="K3" s="64"/>
      <c r="L3" s="64"/>
      <c r="M3" s="65"/>
      <c r="N3" s="64"/>
      <c r="O3" s="64"/>
      <c r="P3" s="64"/>
      <c r="Q3" s="65"/>
    </row>
    <row r="4" spans="1:18" s="4" customFormat="1" ht="18" customHeight="1" x14ac:dyDescent="0.3">
      <c r="A4" s="67"/>
      <c r="B4" s="68"/>
      <c r="C4" s="68"/>
      <c r="D4" s="69"/>
      <c r="E4" s="64"/>
      <c r="F4" s="64"/>
      <c r="G4" s="64"/>
      <c r="H4" s="64"/>
      <c r="I4" s="65"/>
      <c r="J4" s="64"/>
      <c r="K4" s="64"/>
      <c r="L4" s="64"/>
      <c r="M4" s="65"/>
      <c r="N4" s="64"/>
      <c r="O4" s="64"/>
      <c r="P4" s="64"/>
      <c r="Q4" s="65"/>
    </row>
    <row r="5" spans="1:18" s="4" customFormat="1" ht="18" customHeight="1" x14ac:dyDescent="0.3">
      <c r="A5" s="5"/>
      <c r="B5" s="6" t="s">
        <v>9</v>
      </c>
      <c r="C5" s="7"/>
      <c r="D5" s="8"/>
      <c r="E5" s="9"/>
      <c r="F5" s="30"/>
      <c r="G5" s="30"/>
      <c r="H5" s="30"/>
      <c r="I5" s="30"/>
      <c r="J5" s="30"/>
      <c r="K5" s="30"/>
      <c r="L5" s="30"/>
      <c r="M5" s="30"/>
      <c r="N5" s="10"/>
      <c r="O5" s="11"/>
      <c r="P5" s="11"/>
      <c r="Q5" s="12"/>
    </row>
    <row r="6" spans="1:18" s="4" customFormat="1" ht="15" customHeight="1" x14ac:dyDescent="0.3">
      <c r="A6" s="13" t="s">
        <v>10</v>
      </c>
      <c r="B6" s="52" t="s">
        <v>73</v>
      </c>
      <c r="C6" s="14" t="s">
        <v>32</v>
      </c>
      <c r="D6" s="14" t="s">
        <v>11</v>
      </c>
      <c r="E6" s="41">
        <v>27683</v>
      </c>
      <c r="F6" s="40">
        <v>86</v>
      </c>
      <c r="G6" s="39">
        <v>45</v>
      </c>
      <c r="H6" s="39">
        <v>1</v>
      </c>
      <c r="I6" s="50">
        <f t="shared" ref="I6:I15" si="0">IF(B6="","",F6+G6)</f>
        <v>131</v>
      </c>
      <c r="J6" s="40">
        <v>82</v>
      </c>
      <c r="K6" s="39">
        <v>43</v>
      </c>
      <c r="L6" s="39">
        <v>3</v>
      </c>
      <c r="M6" s="50">
        <f t="shared" ref="M6:M15" si="1">IF(B6="","",J6+K6)</f>
        <v>125</v>
      </c>
      <c r="N6" s="36">
        <f t="shared" ref="N6:N15" si="2">IF(B6="","",F6+J6)</f>
        <v>168</v>
      </c>
      <c r="O6" s="34">
        <f t="shared" ref="O6:O15" si="3">IF(B6="","",G6+K6)</f>
        <v>88</v>
      </c>
      <c r="P6" s="34">
        <f t="shared" ref="P6:P15" si="4">IF(B6="","",H6+L6)</f>
        <v>4</v>
      </c>
      <c r="Q6" s="15">
        <f t="shared" ref="Q6:Q15" si="5">IF(B6="","",N6+O6)</f>
        <v>256</v>
      </c>
    </row>
    <row r="7" spans="1:18" s="4" customFormat="1" ht="15" customHeight="1" x14ac:dyDescent="0.3">
      <c r="A7" s="13" t="s">
        <v>12</v>
      </c>
      <c r="B7" s="27" t="s">
        <v>54</v>
      </c>
      <c r="C7" s="27" t="s">
        <v>50</v>
      </c>
      <c r="D7" s="27" t="s">
        <v>11</v>
      </c>
      <c r="E7" s="42">
        <v>27699</v>
      </c>
      <c r="F7" s="40">
        <v>83</v>
      </c>
      <c r="G7" s="39">
        <v>26</v>
      </c>
      <c r="H7" s="39">
        <v>6</v>
      </c>
      <c r="I7" s="50">
        <f t="shared" si="0"/>
        <v>109</v>
      </c>
      <c r="J7" s="40">
        <v>73</v>
      </c>
      <c r="K7" s="39">
        <v>61</v>
      </c>
      <c r="L7" s="39">
        <v>2</v>
      </c>
      <c r="M7" s="50">
        <f t="shared" si="1"/>
        <v>134</v>
      </c>
      <c r="N7" s="36">
        <f t="shared" si="2"/>
        <v>156</v>
      </c>
      <c r="O7" s="34">
        <f t="shared" si="3"/>
        <v>87</v>
      </c>
      <c r="P7" s="34">
        <f t="shared" si="4"/>
        <v>8</v>
      </c>
      <c r="Q7" s="15">
        <f t="shared" si="5"/>
        <v>243</v>
      </c>
    </row>
    <row r="8" spans="1:18" s="4" customFormat="1" ht="15" customHeight="1" x14ac:dyDescent="0.3">
      <c r="A8" s="13" t="s">
        <v>13</v>
      </c>
      <c r="B8" s="28" t="s">
        <v>33</v>
      </c>
      <c r="C8" s="28" t="s">
        <v>32</v>
      </c>
      <c r="D8" s="28" t="s">
        <v>11</v>
      </c>
      <c r="E8" s="42">
        <v>28111</v>
      </c>
      <c r="F8" s="40">
        <v>73</v>
      </c>
      <c r="G8" s="39">
        <v>49</v>
      </c>
      <c r="H8" s="39">
        <v>0</v>
      </c>
      <c r="I8" s="50">
        <f>IF(B8="","",F8+G8)</f>
        <v>122</v>
      </c>
      <c r="J8" s="40">
        <v>73</v>
      </c>
      <c r="K8" s="39">
        <v>43</v>
      </c>
      <c r="L8" s="39">
        <v>4</v>
      </c>
      <c r="M8" s="50">
        <f>IF(B8="","",J8+K8)</f>
        <v>116</v>
      </c>
      <c r="N8" s="36">
        <f>IF(B8="","",F8+J8)</f>
        <v>146</v>
      </c>
      <c r="O8" s="34">
        <f>IF(B8="","",G8+K8)</f>
        <v>92</v>
      </c>
      <c r="P8" s="34">
        <f>IF(B8="","",H8+L8)</f>
        <v>4</v>
      </c>
      <c r="Q8" s="15">
        <f>IF(B8="","",N8+O8)</f>
        <v>238</v>
      </c>
    </row>
    <row r="9" spans="1:18" s="4" customFormat="1" ht="15" customHeight="1" x14ac:dyDescent="0.3">
      <c r="A9" s="13" t="s">
        <v>14</v>
      </c>
      <c r="B9" s="63" t="s">
        <v>46</v>
      </c>
      <c r="C9" s="16" t="s">
        <v>47</v>
      </c>
      <c r="D9" s="14" t="s">
        <v>11</v>
      </c>
      <c r="E9" s="43">
        <v>27731</v>
      </c>
      <c r="F9" s="40">
        <v>93</v>
      </c>
      <c r="G9" s="39">
        <v>36</v>
      </c>
      <c r="H9" s="39">
        <v>2</v>
      </c>
      <c r="I9" s="50">
        <f>IF(B9="","",F9+G9)</f>
        <v>129</v>
      </c>
      <c r="J9" s="40">
        <v>68</v>
      </c>
      <c r="K9" s="39">
        <v>41</v>
      </c>
      <c r="L9" s="39">
        <v>2</v>
      </c>
      <c r="M9" s="50">
        <f>IF(B9="","",J9+K9)</f>
        <v>109</v>
      </c>
      <c r="N9" s="36">
        <f>IF(B9="","",F9+J9)</f>
        <v>161</v>
      </c>
      <c r="O9" s="34">
        <f>IF(B9="","",G9+K9)</f>
        <v>77</v>
      </c>
      <c r="P9" s="34">
        <f>IF(B9="","",H9+L9)</f>
        <v>4</v>
      </c>
      <c r="Q9" s="15">
        <f>IF(B9="","",N9+O9)</f>
        <v>238</v>
      </c>
    </row>
    <row r="10" spans="1:18" s="4" customFormat="1" ht="15" customHeight="1" x14ac:dyDescent="0.3">
      <c r="A10" s="13" t="s">
        <v>15</v>
      </c>
      <c r="B10" s="28" t="s">
        <v>37</v>
      </c>
      <c r="C10" s="16" t="s">
        <v>38</v>
      </c>
      <c r="D10" s="14" t="s">
        <v>11</v>
      </c>
      <c r="E10" s="43">
        <v>27737</v>
      </c>
      <c r="F10" s="40">
        <v>81</v>
      </c>
      <c r="G10" s="39">
        <v>53</v>
      </c>
      <c r="H10" s="39">
        <v>2</v>
      </c>
      <c r="I10" s="50">
        <f t="shared" si="0"/>
        <v>134</v>
      </c>
      <c r="J10" s="40">
        <v>76</v>
      </c>
      <c r="K10" s="39">
        <v>22</v>
      </c>
      <c r="L10" s="39">
        <v>1</v>
      </c>
      <c r="M10" s="50">
        <f t="shared" si="1"/>
        <v>98</v>
      </c>
      <c r="N10" s="36">
        <f t="shared" si="2"/>
        <v>157</v>
      </c>
      <c r="O10" s="34">
        <f t="shared" si="3"/>
        <v>75</v>
      </c>
      <c r="P10" s="34">
        <f t="shared" si="4"/>
        <v>3</v>
      </c>
      <c r="Q10" s="15">
        <f t="shared" si="5"/>
        <v>232</v>
      </c>
    </row>
    <row r="11" spans="1:18" s="4" customFormat="1" ht="15" customHeight="1" x14ac:dyDescent="0.3">
      <c r="A11" s="13" t="s">
        <v>16</v>
      </c>
      <c r="B11" s="28" t="s">
        <v>61</v>
      </c>
      <c r="C11" s="16" t="s">
        <v>60</v>
      </c>
      <c r="D11" s="14" t="s">
        <v>11</v>
      </c>
      <c r="E11" s="43">
        <v>26869</v>
      </c>
      <c r="F11" s="40">
        <v>63</v>
      </c>
      <c r="G11" s="39">
        <v>30</v>
      </c>
      <c r="H11" s="39">
        <v>4</v>
      </c>
      <c r="I11" s="50">
        <f t="shared" si="0"/>
        <v>93</v>
      </c>
      <c r="J11" s="40">
        <v>79</v>
      </c>
      <c r="K11" s="39">
        <v>32</v>
      </c>
      <c r="L11" s="39">
        <v>5</v>
      </c>
      <c r="M11" s="50">
        <f t="shared" si="1"/>
        <v>111</v>
      </c>
      <c r="N11" s="36">
        <f t="shared" si="2"/>
        <v>142</v>
      </c>
      <c r="O11" s="34">
        <f t="shared" si="3"/>
        <v>62</v>
      </c>
      <c r="P11" s="34">
        <f t="shared" si="4"/>
        <v>9</v>
      </c>
      <c r="Q11" s="15">
        <f t="shared" si="5"/>
        <v>204</v>
      </c>
    </row>
    <row r="12" spans="1:18" s="4" customFormat="1" ht="15" customHeight="1" x14ac:dyDescent="0.3">
      <c r="A12" s="13" t="s">
        <v>17</v>
      </c>
      <c r="B12" s="52" t="s">
        <v>59</v>
      </c>
      <c r="C12" s="16" t="s">
        <v>60</v>
      </c>
      <c r="D12" s="14" t="s">
        <v>11</v>
      </c>
      <c r="E12" s="43">
        <v>27852</v>
      </c>
      <c r="F12" s="40">
        <v>78</v>
      </c>
      <c r="G12" s="39">
        <v>17</v>
      </c>
      <c r="H12" s="39">
        <v>7</v>
      </c>
      <c r="I12" s="50">
        <f t="shared" si="0"/>
        <v>95</v>
      </c>
      <c r="J12" s="40">
        <v>86</v>
      </c>
      <c r="K12" s="39">
        <v>17</v>
      </c>
      <c r="L12" s="39">
        <v>6</v>
      </c>
      <c r="M12" s="50">
        <f t="shared" si="1"/>
        <v>103</v>
      </c>
      <c r="N12" s="36">
        <f t="shared" si="2"/>
        <v>164</v>
      </c>
      <c r="O12" s="34">
        <f t="shared" si="3"/>
        <v>34</v>
      </c>
      <c r="P12" s="34">
        <f t="shared" si="4"/>
        <v>13</v>
      </c>
      <c r="Q12" s="15">
        <f t="shared" si="5"/>
        <v>198</v>
      </c>
    </row>
    <row r="13" spans="1:18" s="4" customFormat="1" ht="15" customHeight="1" x14ac:dyDescent="0.3">
      <c r="A13" s="13" t="s">
        <v>18</v>
      </c>
      <c r="B13" s="26" t="s">
        <v>62</v>
      </c>
      <c r="C13" s="16" t="s">
        <v>63</v>
      </c>
      <c r="D13" s="16" t="s">
        <v>11</v>
      </c>
      <c r="E13" s="43">
        <v>27220</v>
      </c>
      <c r="F13" s="40">
        <v>61</v>
      </c>
      <c r="G13" s="39">
        <v>26</v>
      </c>
      <c r="H13" s="39">
        <v>4</v>
      </c>
      <c r="I13" s="50">
        <f t="shared" si="0"/>
        <v>87</v>
      </c>
      <c r="J13" s="40">
        <v>72</v>
      </c>
      <c r="K13" s="39">
        <v>27</v>
      </c>
      <c r="L13" s="39">
        <v>7</v>
      </c>
      <c r="M13" s="50">
        <f t="shared" si="1"/>
        <v>99</v>
      </c>
      <c r="N13" s="36">
        <f t="shared" si="2"/>
        <v>133</v>
      </c>
      <c r="O13" s="34">
        <f t="shared" si="3"/>
        <v>53</v>
      </c>
      <c r="P13" s="34">
        <f t="shared" si="4"/>
        <v>11</v>
      </c>
      <c r="Q13" s="15">
        <f t="shared" si="5"/>
        <v>186</v>
      </c>
    </row>
    <row r="14" spans="1:18" s="4" customFormat="1" ht="15" customHeight="1" x14ac:dyDescent="0.3">
      <c r="A14" s="13" t="s">
        <v>19</v>
      </c>
      <c r="B14" s="26" t="s">
        <v>71</v>
      </c>
      <c r="C14" s="16" t="s">
        <v>72</v>
      </c>
      <c r="D14" s="16" t="s">
        <v>11</v>
      </c>
      <c r="E14" s="43">
        <v>28363</v>
      </c>
      <c r="F14" s="40">
        <v>56</v>
      </c>
      <c r="G14" s="39">
        <v>17</v>
      </c>
      <c r="H14" s="39">
        <v>11</v>
      </c>
      <c r="I14" s="50">
        <f t="shared" si="0"/>
        <v>73</v>
      </c>
      <c r="J14" s="40">
        <v>81</v>
      </c>
      <c r="K14" s="39">
        <v>26</v>
      </c>
      <c r="L14" s="39">
        <v>7</v>
      </c>
      <c r="M14" s="50">
        <f t="shared" si="1"/>
        <v>107</v>
      </c>
      <c r="N14" s="36">
        <f t="shared" si="2"/>
        <v>137</v>
      </c>
      <c r="O14" s="34">
        <f t="shared" si="3"/>
        <v>43</v>
      </c>
      <c r="P14" s="34">
        <f t="shared" si="4"/>
        <v>18</v>
      </c>
      <c r="Q14" s="15">
        <f t="shared" si="5"/>
        <v>180</v>
      </c>
    </row>
    <row r="15" spans="1:18" s="4" customFormat="1" ht="15" customHeight="1" x14ac:dyDescent="0.3">
      <c r="A15" s="13" t="s">
        <v>20</v>
      </c>
      <c r="B15" s="27" t="s">
        <v>53</v>
      </c>
      <c r="C15" s="16" t="s">
        <v>50</v>
      </c>
      <c r="D15" s="16" t="s">
        <v>11</v>
      </c>
      <c r="E15" s="43">
        <v>27700</v>
      </c>
      <c r="F15" s="40">
        <v>75</v>
      </c>
      <c r="G15" s="39">
        <v>17</v>
      </c>
      <c r="H15" s="39">
        <v>7</v>
      </c>
      <c r="I15" s="50">
        <f t="shared" si="0"/>
        <v>92</v>
      </c>
      <c r="J15" s="40">
        <v>70</v>
      </c>
      <c r="K15" s="39">
        <v>17</v>
      </c>
      <c r="L15" s="39">
        <v>8</v>
      </c>
      <c r="M15" s="50">
        <f t="shared" si="1"/>
        <v>87</v>
      </c>
      <c r="N15" s="36">
        <f t="shared" si="2"/>
        <v>145</v>
      </c>
      <c r="O15" s="34">
        <f t="shared" si="3"/>
        <v>34</v>
      </c>
      <c r="P15" s="34">
        <f t="shared" si="4"/>
        <v>15</v>
      </c>
      <c r="Q15" s="15">
        <f t="shared" si="5"/>
        <v>179</v>
      </c>
    </row>
    <row r="16" spans="1:18" s="4" customFormat="1" ht="15" hidden="1" customHeight="1" x14ac:dyDescent="0.3">
      <c r="A16" s="13" t="s">
        <v>21</v>
      </c>
      <c r="B16" s="27"/>
      <c r="C16" s="16"/>
      <c r="D16" s="16"/>
      <c r="E16" s="43"/>
      <c r="F16" s="40"/>
      <c r="G16" s="39"/>
      <c r="H16" s="39"/>
      <c r="I16" s="50" t="str">
        <f t="shared" ref="I16:I20" si="6">IF(B16="","",F16+G16)</f>
        <v/>
      </c>
      <c r="J16" s="40"/>
      <c r="K16" s="39"/>
      <c r="L16" s="39"/>
      <c r="M16" s="50" t="str">
        <f t="shared" ref="M16:M20" si="7">IF(B16="","",J16+K16)</f>
        <v/>
      </c>
      <c r="N16" s="36" t="str">
        <f t="shared" ref="N16:N20" si="8">IF(B16="","",F16+J16)</f>
        <v/>
      </c>
      <c r="O16" s="34" t="str">
        <f t="shared" ref="O16:O20" si="9">IF(B16="","",G16+K16)</f>
        <v/>
      </c>
      <c r="P16" s="34" t="str">
        <f t="shared" ref="P16:P20" si="10">IF(B16="","",H16+L16)</f>
        <v/>
      </c>
      <c r="Q16" s="15" t="str">
        <f t="shared" ref="Q16:Q20" si="11">IF(B16="","",N16+O16)</f>
        <v/>
      </c>
    </row>
    <row r="17" spans="1:17" s="4" customFormat="1" ht="15" hidden="1" customHeight="1" x14ac:dyDescent="0.3">
      <c r="A17" s="13" t="s">
        <v>22</v>
      </c>
      <c r="B17" s="26"/>
      <c r="C17" s="16"/>
      <c r="D17" s="16"/>
      <c r="E17" s="43"/>
      <c r="F17" s="40"/>
      <c r="G17" s="39"/>
      <c r="H17" s="39"/>
      <c r="I17" s="50" t="str">
        <f t="shared" si="6"/>
        <v/>
      </c>
      <c r="J17" s="40"/>
      <c r="K17" s="39"/>
      <c r="L17" s="39"/>
      <c r="M17" s="50" t="str">
        <f t="shared" si="7"/>
        <v/>
      </c>
      <c r="N17" s="36" t="str">
        <f t="shared" si="8"/>
        <v/>
      </c>
      <c r="O17" s="34" t="str">
        <f t="shared" si="9"/>
        <v/>
      </c>
      <c r="P17" s="34" t="str">
        <f t="shared" si="10"/>
        <v/>
      </c>
      <c r="Q17" s="15" t="str">
        <f t="shared" si="11"/>
        <v/>
      </c>
    </row>
    <row r="18" spans="1:17" s="4" customFormat="1" ht="15" hidden="1" customHeight="1" x14ac:dyDescent="0.3">
      <c r="A18" s="13" t="s">
        <v>23</v>
      </c>
      <c r="B18" s="26"/>
      <c r="C18" s="16"/>
      <c r="D18" s="16"/>
      <c r="E18" s="43"/>
      <c r="F18" s="40"/>
      <c r="G18" s="39"/>
      <c r="H18" s="39"/>
      <c r="I18" s="50" t="str">
        <f t="shared" si="6"/>
        <v/>
      </c>
      <c r="J18" s="40"/>
      <c r="K18" s="39"/>
      <c r="L18" s="39"/>
      <c r="M18" s="50" t="str">
        <f t="shared" si="7"/>
        <v/>
      </c>
      <c r="N18" s="36" t="str">
        <f t="shared" si="8"/>
        <v/>
      </c>
      <c r="O18" s="34" t="str">
        <f t="shared" si="9"/>
        <v/>
      </c>
      <c r="P18" s="34" t="str">
        <f t="shared" si="10"/>
        <v/>
      </c>
      <c r="Q18" s="15" t="str">
        <f t="shared" si="11"/>
        <v/>
      </c>
    </row>
    <row r="19" spans="1:17" s="4" customFormat="1" ht="15" hidden="1" customHeight="1" x14ac:dyDescent="0.3">
      <c r="A19" s="13" t="s">
        <v>24</v>
      </c>
      <c r="B19" s="26"/>
      <c r="C19" s="17"/>
      <c r="D19" s="17"/>
      <c r="E19" s="44"/>
      <c r="F19" s="40"/>
      <c r="G19" s="39"/>
      <c r="H19" s="39"/>
      <c r="I19" s="50" t="str">
        <f t="shared" si="6"/>
        <v/>
      </c>
      <c r="J19" s="40"/>
      <c r="K19" s="39"/>
      <c r="L19" s="39"/>
      <c r="M19" s="50" t="str">
        <f t="shared" si="7"/>
        <v/>
      </c>
      <c r="N19" s="36" t="str">
        <f t="shared" si="8"/>
        <v/>
      </c>
      <c r="O19" s="34" t="str">
        <f t="shared" si="9"/>
        <v/>
      </c>
      <c r="P19" s="34" t="str">
        <f t="shared" si="10"/>
        <v/>
      </c>
      <c r="Q19" s="15" t="str">
        <f t="shared" si="11"/>
        <v/>
      </c>
    </row>
    <row r="20" spans="1:17" s="4" customFormat="1" ht="15" hidden="1" customHeight="1" x14ac:dyDescent="0.3">
      <c r="A20" s="13" t="s">
        <v>25</v>
      </c>
      <c r="B20" s="26"/>
      <c r="C20" s="14"/>
      <c r="D20" s="14"/>
      <c r="E20" s="43"/>
      <c r="F20" s="40"/>
      <c r="G20" s="39"/>
      <c r="H20" s="39"/>
      <c r="I20" s="50" t="str">
        <f t="shared" si="6"/>
        <v/>
      </c>
      <c r="J20" s="40"/>
      <c r="K20" s="39"/>
      <c r="L20" s="39"/>
      <c r="M20" s="50" t="str">
        <f t="shared" si="7"/>
        <v/>
      </c>
      <c r="N20" s="36" t="str">
        <f t="shared" si="8"/>
        <v/>
      </c>
      <c r="O20" s="34" t="str">
        <f t="shared" si="9"/>
        <v/>
      </c>
      <c r="P20" s="34" t="str">
        <f t="shared" si="10"/>
        <v/>
      </c>
      <c r="Q20" s="15" t="str">
        <f t="shared" si="11"/>
        <v/>
      </c>
    </row>
    <row r="21" spans="1:17" s="4" customFormat="1" ht="15" customHeight="1" x14ac:dyDescent="0.3">
      <c r="A21" s="18"/>
      <c r="B21" s="6" t="s">
        <v>26</v>
      </c>
      <c r="C21" s="19"/>
      <c r="D21" s="19"/>
      <c r="E21" s="31"/>
      <c r="F21" s="35"/>
      <c r="G21" s="35"/>
      <c r="H21" s="35"/>
      <c r="I21" s="35"/>
      <c r="J21" s="35"/>
      <c r="K21" s="35"/>
      <c r="L21" s="35"/>
      <c r="M21" s="37"/>
      <c r="N21" s="32"/>
      <c r="O21" s="20"/>
      <c r="P21" s="20"/>
      <c r="Q21" s="21"/>
    </row>
    <row r="22" spans="1:17" s="4" customFormat="1" ht="15" customHeight="1" x14ac:dyDescent="0.3">
      <c r="A22" s="13" t="s">
        <v>10</v>
      </c>
      <c r="B22" s="17" t="s">
        <v>39</v>
      </c>
      <c r="C22" s="17" t="s">
        <v>38</v>
      </c>
      <c r="D22" s="17" t="s">
        <v>36</v>
      </c>
      <c r="E22" s="45">
        <v>26894</v>
      </c>
      <c r="F22" s="40">
        <v>95</v>
      </c>
      <c r="G22" s="39">
        <v>34</v>
      </c>
      <c r="H22" s="39">
        <v>5</v>
      </c>
      <c r="I22" s="50">
        <f t="shared" ref="I22:I28" si="12">IF(B22="","",F22+G22)</f>
        <v>129</v>
      </c>
      <c r="J22" s="40">
        <v>83</v>
      </c>
      <c r="K22" s="39">
        <v>52</v>
      </c>
      <c r="L22" s="39">
        <v>1</v>
      </c>
      <c r="M22" s="50">
        <f t="shared" ref="M22:M28" si="13">IF(B22="","",J22+K22)</f>
        <v>135</v>
      </c>
      <c r="N22" s="36">
        <f t="shared" ref="N22:N28" si="14">IF(B22="","",F22+J22)</f>
        <v>178</v>
      </c>
      <c r="O22" s="34">
        <f t="shared" ref="O22:O28" si="15">IF(B22="","",G22+K22)</f>
        <v>86</v>
      </c>
      <c r="P22" s="34">
        <f t="shared" ref="P22:P28" si="16">IF(B22="","",H22+L22)</f>
        <v>6</v>
      </c>
      <c r="Q22" s="22">
        <f t="shared" ref="Q22:Q28" si="17">IF(B22="","",N22+O22)</f>
        <v>264</v>
      </c>
    </row>
    <row r="23" spans="1:17" s="4" customFormat="1" ht="15" customHeight="1" x14ac:dyDescent="0.3">
      <c r="A23" s="13" t="s">
        <v>12</v>
      </c>
      <c r="B23" s="29" t="s">
        <v>34</v>
      </c>
      <c r="C23" s="27" t="s">
        <v>35</v>
      </c>
      <c r="D23" s="29" t="s">
        <v>36</v>
      </c>
      <c r="E23" s="46">
        <v>27018</v>
      </c>
      <c r="F23" s="40">
        <v>73</v>
      </c>
      <c r="G23" s="39">
        <v>42</v>
      </c>
      <c r="H23" s="39">
        <v>0</v>
      </c>
      <c r="I23" s="50">
        <f t="shared" si="12"/>
        <v>115</v>
      </c>
      <c r="J23" s="40">
        <v>78</v>
      </c>
      <c r="K23" s="39">
        <v>53</v>
      </c>
      <c r="L23" s="39">
        <v>2</v>
      </c>
      <c r="M23" s="50">
        <f t="shared" si="13"/>
        <v>131</v>
      </c>
      <c r="N23" s="36">
        <f t="shared" si="14"/>
        <v>151</v>
      </c>
      <c r="O23" s="34">
        <f t="shared" si="15"/>
        <v>95</v>
      </c>
      <c r="P23" s="34">
        <f t="shared" si="16"/>
        <v>2</v>
      </c>
      <c r="Q23" s="15">
        <f t="shared" si="17"/>
        <v>246</v>
      </c>
    </row>
    <row r="24" spans="1:17" s="4" customFormat="1" ht="15" customHeight="1" x14ac:dyDescent="0.3">
      <c r="A24" s="13" t="s">
        <v>13</v>
      </c>
      <c r="B24" s="29" t="s">
        <v>41</v>
      </c>
      <c r="C24" s="29" t="s">
        <v>38</v>
      </c>
      <c r="D24" s="29" t="s">
        <v>36</v>
      </c>
      <c r="E24" s="46">
        <v>26892</v>
      </c>
      <c r="F24" s="40">
        <v>83</v>
      </c>
      <c r="G24" s="39">
        <v>34</v>
      </c>
      <c r="H24" s="39">
        <v>3</v>
      </c>
      <c r="I24" s="50">
        <f t="shared" si="12"/>
        <v>117</v>
      </c>
      <c r="J24" s="40">
        <v>91</v>
      </c>
      <c r="K24" s="39">
        <v>32</v>
      </c>
      <c r="L24" s="39">
        <v>6</v>
      </c>
      <c r="M24" s="50">
        <f t="shared" si="13"/>
        <v>123</v>
      </c>
      <c r="N24" s="36">
        <f t="shared" si="14"/>
        <v>174</v>
      </c>
      <c r="O24" s="34">
        <f t="shared" si="15"/>
        <v>66</v>
      </c>
      <c r="P24" s="34">
        <f t="shared" si="16"/>
        <v>9</v>
      </c>
      <c r="Q24" s="15">
        <f t="shared" si="17"/>
        <v>240</v>
      </c>
    </row>
    <row r="25" spans="1:17" s="4" customFormat="1" ht="15" customHeight="1" x14ac:dyDescent="0.3">
      <c r="A25" s="13" t="s">
        <v>14</v>
      </c>
      <c r="B25" s="29" t="s">
        <v>40</v>
      </c>
      <c r="C25" s="17" t="s">
        <v>38</v>
      </c>
      <c r="D25" s="17" t="s">
        <v>36</v>
      </c>
      <c r="E25" s="45">
        <v>26896</v>
      </c>
      <c r="F25" s="40">
        <v>79</v>
      </c>
      <c r="G25" s="39">
        <v>50</v>
      </c>
      <c r="H25" s="39">
        <v>1</v>
      </c>
      <c r="I25" s="50">
        <f t="shared" si="12"/>
        <v>129</v>
      </c>
      <c r="J25" s="40">
        <v>75</v>
      </c>
      <c r="K25" s="39">
        <v>34</v>
      </c>
      <c r="L25" s="39">
        <v>6</v>
      </c>
      <c r="M25" s="50">
        <f t="shared" si="13"/>
        <v>109</v>
      </c>
      <c r="N25" s="36">
        <f t="shared" si="14"/>
        <v>154</v>
      </c>
      <c r="O25" s="34">
        <f t="shared" si="15"/>
        <v>84</v>
      </c>
      <c r="P25" s="34">
        <f t="shared" si="16"/>
        <v>7</v>
      </c>
      <c r="Q25" s="15">
        <f t="shared" si="17"/>
        <v>238</v>
      </c>
    </row>
    <row r="26" spans="1:17" s="4" customFormat="1" ht="15" customHeight="1" x14ac:dyDescent="0.3">
      <c r="A26" s="13" t="s">
        <v>15</v>
      </c>
      <c r="B26" s="17" t="s">
        <v>70</v>
      </c>
      <c r="C26" s="17" t="s">
        <v>47</v>
      </c>
      <c r="D26" s="17" t="s">
        <v>36</v>
      </c>
      <c r="E26" s="45">
        <v>26735</v>
      </c>
      <c r="F26" s="40">
        <v>80</v>
      </c>
      <c r="G26" s="39">
        <v>26</v>
      </c>
      <c r="H26" s="39">
        <v>7</v>
      </c>
      <c r="I26" s="50">
        <f t="shared" si="12"/>
        <v>106</v>
      </c>
      <c r="J26" s="40">
        <v>73</v>
      </c>
      <c r="K26" s="39">
        <v>27</v>
      </c>
      <c r="L26" s="39">
        <v>4</v>
      </c>
      <c r="M26" s="50">
        <f t="shared" si="13"/>
        <v>100</v>
      </c>
      <c r="N26" s="36">
        <f t="shared" si="14"/>
        <v>153</v>
      </c>
      <c r="O26" s="34">
        <f t="shared" si="15"/>
        <v>53</v>
      </c>
      <c r="P26" s="34">
        <f t="shared" si="16"/>
        <v>11</v>
      </c>
      <c r="Q26" s="15">
        <f t="shared" si="17"/>
        <v>206</v>
      </c>
    </row>
    <row r="27" spans="1:17" s="4" customFormat="1" ht="15" customHeight="1" x14ac:dyDescent="0.3">
      <c r="A27" s="13" t="s">
        <v>16</v>
      </c>
      <c r="B27" s="17" t="s">
        <v>55</v>
      </c>
      <c r="C27" s="17" t="s">
        <v>50</v>
      </c>
      <c r="D27" s="17" t="s">
        <v>36</v>
      </c>
      <c r="E27" s="45" t="s">
        <v>51</v>
      </c>
      <c r="F27" s="40">
        <v>59</v>
      </c>
      <c r="G27" s="39">
        <v>25</v>
      </c>
      <c r="H27" s="39">
        <v>4</v>
      </c>
      <c r="I27" s="50">
        <f t="shared" si="12"/>
        <v>84</v>
      </c>
      <c r="J27" s="40">
        <v>77</v>
      </c>
      <c r="K27" s="39">
        <v>35</v>
      </c>
      <c r="L27" s="39">
        <v>2</v>
      </c>
      <c r="M27" s="50">
        <f t="shared" si="13"/>
        <v>112</v>
      </c>
      <c r="N27" s="36">
        <f t="shared" si="14"/>
        <v>136</v>
      </c>
      <c r="O27" s="34">
        <f t="shared" si="15"/>
        <v>60</v>
      </c>
      <c r="P27" s="34">
        <f t="shared" si="16"/>
        <v>6</v>
      </c>
      <c r="Q27" s="15">
        <f t="shared" si="17"/>
        <v>196</v>
      </c>
    </row>
    <row r="28" spans="1:17" s="4" customFormat="1" ht="15" customHeight="1" x14ac:dyDescent="0.3">
      <c r="A28" s="13" t="s">
        <v>17</v>
      </c>
      <c r="B28" s="16" t="s">
        <v>56</v>
      </c>
      <c r="C28" s="16" t="s">
        <v>50</v>
      </c>
      <c r="D28" s="17" t="s">
        <v>36</v>
      </c>
      <c r="E28" s="45" t="s">
        <v>51</v>
      </c>
      <c r="F28" s="40">
        <v>66</v>
      </c>
      <c r="G28" s="39">
        <v>17</v>
      </c>
      <c r="H28" s="39">
        <v>8</v>
      </c>
      <c r="I28" s="50">
        <f t="shared" si="12"/>
        <v>83</v>
      </c>
      <c r="J28" s="40">
        <v>65</v>
      </c>
      <c r="K28" s="39">
        <v>34</v>
      </c>
      <c r="L28" s="39">
        <v>6</v>
      </c>
      <c r="M28" s="50">
        <f t="shared" si="13"/>
        <v>99</v>
      </c>
      <c r="N28" s="36">
        <f t="shared" si="14"/>
        <v>131</v>
      </c>
      <c r="O28" s="34">
        <f t="shared" si="15"/>
        <v>51</v>
      </c>
      <c r="P28" s="34">
        <f t="shared" si="16"/>
        <v>14</v>
      </c>
      <c r="Q28" s="15">
        <f t="shared" si="17"/>
        <v>182</v>
      </c>
    </row>
    <row r="29" spans="1:17" s="4" customFormat="1" ht="15" hidden="1" customHeight="1" x14ac:dyDescent="0.3">
      <c r="A29" s="13" t="s">
        <v>18</v>
      </c>
      <c r="B29" s="17"/>
      <c r="C29" s="16"/>
      <c r="D29" s="17"/>
      <c r="E29" s="45"/>
      <c r="F29" s="40"/>
      <c r="G29" s="39"/>
      <c r="H29" s="39"/>
      <c r="I29" s="51" t="str">
        <f t="shared" ref="I29:I36" si="18">IF(B29="","",F29+G29)</f>
        <v/>
      </c>
      <c r="J29" s="40"/>
      <c r="K29" s="39"/>
      <c r="L29" s="39"/>
      <c r="M29" s="51" t="str">
        <f t="shared" ref="M29:M36" si="19">IF(B29="","",J29+K29)</f>
        <v/>
      </c>
      <c r="N29" s="36" t="str">
        <f t="shared" ref="N29:N36" si="20">IF(B29="","",F29+J29)</f>
        <v/>
      </c>
      <c r="O29" s="34" t="str">
        <f t="shared" ref="O29:O36" si="21">IF(B29="","",G29+K29)</f>
        <v/>
      </c>
      <c r="P29" s="34" t="str">
        <f t="shared" ref="P29:P36" si="22">IF(B29="","",H29+L29)</f>
        <v/>
      </c>
      <c r="Q29" s="15" t="str">
        <f t="shared" ref="Q29:Q36" si="23">IF(B29="","",N29+O29)</f>
        <v/>
      </c>
    </row>
    <row r="30" spans="1:17" s="4" customFormat="1" ht="15" hidden="1" customHeight="1" x14ac:dyDescent="0.3">
      <c r="A30" s="13" t="s">
        <v>19</v>
      </c>
      <c r="B30" s="17"/>
      <c r="C30" s="17"/>
      <c r="D30" s="17"/>
      <c r="E30" s="45"/>
      <c r="F30" s="40"/>
      <c r="G30" s="39"/>
      <c r="H30" s="39"/>
      <c r="I30" s="51" t="str">
        <f t="shared" si="18"/>
        <v/>
      </c>
      <c r="J30" s="40"/>
      <c r="K30" s="39"/>
      <c r="L30" s="39"/>
      <c r="M30" s="51" t="str">
        <f t="shared" si="19"/>
        <v/>
      </c>
      <c r="N30" s="36" t="str">
        <f t="shared" si="20"/>
        <v/>
      </c>
      <c r="O30" s="34" t="str">
        <f t="shared" si="21"/>
        <v/>
      </c>
      <c r="P30" s="34" t="str">
        <f t="shared" si="22"/>
        <v/>
      </c>
      <c r="Q30" s="15" t="str">
        <f t="shared" si="23"/>
        <v/>
      </c>
    </row>
    <row r="31" spans="1:17" s="4" customFormat="1" ht="15" hidden="1" customHeight="1" x14ac:dyDescent="0.3">
      <c r="A31" s="13" t="s">
        <v>20</v>
      </c>
      <c r="B31" s="17"/>
      <c r="C31" s="17"/>
      <c r="D31" s="17"/>
      <c r="E31" s="45"/>
      <c r="F31" s="40"/>
      <c r="G31" s="39"/>
      <c r="H31" s="39"/>
      <c r="I31" s="51" t="str">
        <f t="shared" si="18"/>
        <v/>
      </c>
      <c r="J31" s="40"/>
      <c r="K31" s="39"/>
      <c r="L31" s="39"/>
      <c r="M31" s="51" t="str">
        <f t="shared" si="19"/>
        <v/>
      </c>
      <c r="N31" s="36" t="str">
        <f t="shared" si="20"/>
        <v/>
      </c>
      <c r="O31" s="34" t="str">
        <f t="shared" si="21"/>
        <v/>
      </c>
      <c r="P31" s="34" t="str">
        <f t="shared" si="22"/>
        <v/>
      </c>
      <c r="Q31" s="15" t="str">
        <f t="shared" si="23"/>
        <v/>
      </c>
    </row>
    <row r="32" spans="1:17" s="4" customFormat="1" ht="15" hidden="1" customHeight="1" x14ac:dyDescent="0.3">
      <c r="A32" s="13" t="s">
        <v>21</v>
      </c>
      <c r="B32" s="16"/>
      <c r="C32" s="17"/>
      <c r="D32" s="17"/>
      <c r="E32" s="45"/>
      <c r="F32" s="40"/>
      <c r="G32" s="39"/>
      <c r="H32" s="39"/>
      <c r="I32" s="51" t="str">
        <f t="shared" si="18"/>
        <v/>
      </c>
      <c r="J32" s="40"/>
      <c r="K32" s="39"/>
      <c r="L32" s="39"/>
      <c r="M32" s="51" t="str">
        <f t="shared" si="19"/>
        <v/>
      </c>
      <c r="N32" s="36" t="str">
        <f t="shared" si="20"/>
        <v/>
      </c>
      <c r="O32" s="34" t="str">
        <f t="shared" si="21"/>
        <v/>
      </c>
      <c r="P32" s="34" t="str">
        <f t="shared" si="22"/>
        <v/>
      </c>
      <c r="Q32" s="15" t="str">
        <f t="shared" si="23"/>
        <v/>
      </c>
    </row>
    <row r="33" spans="1:17" s="4" customFormat="1" ht="15" hidden="1" customHeight="1" x14ac:dyDescent="0.3">
      <c r="A33" s="13" t="s">
        <v>22</v>
      </c>
      <c r="B33" s="16"/>
      <c r="C33" s="17"/>
      <c r="D33" s="17"/>
      <c r="E33" s="45"/>
      <c r="F33" s="40"/>
      <c r="G33" s="39"/>
      <c r="H33" s="39"/>
      <c r="I33" s="51" t="str">
        <f t="shared" si="18"/>
        <v/>
      </c>
      <c r="J33" s="40"/>
      <c r="K33" s="39"/>
      <c r="L33" s="39"/>
      <c r="M33" s="51" t="str">
        <f t="shared" si="19"/>
        <v/>
      </c>
      <c r="N33" s="36" t="str">
        <f t="shared" si="20"/>
        <v/>
      </c>
      <c r="O33" s="34" t="str">
        <f t="shared" si="21"/>
        <v/>
      </c>
      <c r="P33" s="34" t="str">
        <f t="shared" si="22"/>
        <v/>
      </c>
      <c r="Q33" s="15" t="str">
        <f t="shared" si="23"/>
        <v/>
      </c>
    </row>
    <row r="34" spans="1:17" s="4" customFormat="1" ht="15" hidden="1" customHeight="1" x14ac:dyDescent="0.3">
      <c r="A34" s="13" t="s">
        <v>23</v>
      </c>
      <c r="B34" s="16"/>
      <c r="C34" s="17"/>
      <c r="D34" s="17"/>
      <c r="E34" s="45"/>
      <c r="F34" s="40"/>
      <c r="G34" s="39"/>
      <c r="H34" s="39"/>
      <c r="I34" s="51" t="str">
        <f t="shared" si="18"/>
        <v/>
      </c>
      <c r="J34" s="40"/>
      <c r="K34" s="39"/>
      <c r="L34" s="39"/>
      <c r="M34" s="51" t="str">
        <f t="shared" si="19"/>
        <v/>
      </c>
      <c r="N34" s="36" t="str">
        <f t="shared" si="20"/>
        <v/>
      </c>
      <c r="O34" s="34" t="str">
        <f t="shared" si="21"/>
        <v/>
      </c>
      <c r="P34" s="34" t="str">
        <f t="shared" si="22"/>
        <v/>
      </c>
      <c r="Q34" s="15" t="str">
        <f t="shared" si="23"/>
        <v/>
      </c>
    </row>
    <row r="35" spans="1:17" s="4" customFormat="1" ht="15" hidden="1" customHeight="1" x14ac:dyDescent="0.3">
      <c r="A35" s="13" t="s">
        <v>24</v>
      </c>
      <c r="B35" s="17"/>
      <c r="C35" s="16"/>
      <c r="D35" s="16"/>
      <c r="E35" s="47"/>
      <c r="F35" s="40"/>
      <c r="G35" s="39"/>
      <c r="H35" s="39"/>
      <c r="I35" s="51" t="str">
        <f t="shared" si="18"/>
        <v/>
      </c>
      <c r="J35" s="40"/>
      <c r="K35" s="39"/>
      <c r="L35" s="39"/>
      <c r="M35" s="51" t="str">
        <f t="shared" si="19"/>
        <v/>
      </c>
      <c r="N35" s="36" t="str">
        <f t="shared" si="20"/>
        <v/>
      </c>
      <c r="O35" s="34" t="str">
        <f t="shared" si="21"/>
        <v/>
      </c>
      <c r="P35" s="34" t="str">
        <f t="shared" si="22"/>
        <v/>
      </c>
      <c r="Q35" s="15" t="str">
        <f t="shared" si="23"/>
        <v/>
      </c>
    </row>
    <row r="36" spans="1:17" s="4" customFormat="1" ht="15" hidden="1" customHeight="1" x14ac:dyDescent="0.3">
      <c r="A36" s="13" t="s">
        <v>25</v>
      </c>
      <c r="B36" s="14"/>
      <c r="C36" s="16"/>
      <c r="D36" s="16"/>
      <c r="E36" s="47"/>
      <c r="F36" s="40"/>
      <c r="G36" s="39"/>
      <c r="H36" s="39"/>
      <c r="I36" s="51" t="str">
        <f t="shared" si="18"/>
        <v/>
      </c>
      <c r="J36" s="40"/>
      <c r="K36" s="39"/>
      <c r="L36" s="39"/>
      <c r="M36" s="51" t="str">
        <f t="shared" si="19"/>
        <v/>
      </c>
      <c r="N36" s="36" t="str">
        <f t="shared" si="20"/>
        <v/>
      </c>
      <c r="O36" s="34" t="str">
        <f t="shared" si="21"/>
        <v/>
      </c>
      <c r="P36" s="34" t="str">
        <f t="shared" si="22"/>
        <v/>
      </c>
      <c r="Q36" s="15" t="str">
        <f t="shared" si="23"/>
        <v/>
      </c>
    </row>
    <row r="37" spans="1:17" s="4" customFormat="1" ht="15" customHeight="1" x14ac:dyDescent="0.3">
      <c r="A37" s="18"/>
      <c r="B37" s="6" t="s">
        <v>27</v>
      </c>
      <c r="C37" s="19"/>
      <c r="D37" s="19"/>
      <c r="E37" s="31"/>
      <c r="F37" s="35"/>
      <c r="G37" s="35"/>
      <c r="H37" s="35"/>
      <c r="I37" s="35"/>
      <c r="J37" s="35"/>
      <c r="K37" s="35"/>
      <c r="L37" s="35"/>
      <c r="M37" s="38"/>
      <c r="N37" s="33"/>
      <c r="O37" s="23"/>
      <c r="P37" s="23"/>
      <c r="Q37" s="21"/>
    </row>
    <row r="38" spans="1:17" s="4" customFormat="1" ht="15" customHeight="1" x14ac:dyDescent="0.3">
      <c r="A38" s="13" t="s">
        <v>10</v>
      </c>
      <c r="B38" s="16" t="s">
        <v>67</v>
      </c>
      <c r="C38" s="16" t="s">
        <v>60</v>
      </c>
      <c r="D38" s="16" t="s">
        <v>28</v>
      </c>
      <c r="E38" s="48">
        <v>27531</v>
      </c>
      <c r="F38" s="40">
        <v>93</v>
      </c>
      <c r="G38" s="39">
        <v>58</v>
      </c>
      <c r="H38" s="39">
        <v>2</v>
      </c>
      <c r="I38" s="50">
        <f t="shared" ref="I38:I48" si="24">IF(B38="","",F38+G38)</f>
        <v>151</v>
      </c>
      <c r="J38" s="40">
        <v>82</v>
      </c>
      <c r="K38" s="39">
        <v>36</v>
      </c>
      <c r="L38" s="39">
        <v>3</v>
      </c>
      <c r="M38" s="50">
        <f t="shared" ref="M38:M48" si="25">IF(B38="","",J38+K38)</f>
        <v>118</v>
      </c>
      <c r="N38" s="36">
        <f t="shared" ref="N38:N48" si="26">IF(B38="","",F38+J38)</f>
        <v>175</v>
      </c>
      <c r="O38" s="34">
        <f t="shared" ref="O38:O48" si="27">IF(B38="","",G38+K38)</f>
        <v>94</v>
      </c>
      <c r="P38" s="34">
        <f t="shared" ref="P38:P48" si="28">IF(B38="","",H38+L38)</f>
        <v>5</v>
      </c>
      <c r="Q38" s="15">
        <f t="shared" ref="Q38:Q48" si="29">IF(B38="","",N38+O38)</f>
        <v>269</v>
      </c>
    </row>
    <row r="39" spans="1:17" s="4" customFormat="1" ht="15" customHeight="1" x14ac:dyDescent="0.3">
      <c r="A39" s="13" t="s">
        <v>12</v>
      </c>
      <c r="B39" s="27" t="s">
        <v>52</v>
      </c>
      <c r="C39" s="27" t="s">
        <v>50</v>
      </c>
      <c r="D39" s="27" t="s">
        <v>28</v>
      </c>
      <c r="E39" s="49" t="s">
        <v>51</v>
      </c>
      <c r="F39" s="40">
        <v>85</v>
      </c>
      <c r="G39" s="39">
        <v>47</v>
      </c>
      <c r="H39" s="39">
        <v>2</v>
      </c>
      <c r="I39" s="50">
        <f t="shared" si="24"/>
        <v>132</v>
      </c>
      <c r="J39" s="40">
        <v>87</v>
      </c>
      <c r="K39" s="39">
        <v>48</v>
      </c>
      <c r="L39" s="39">
        <v>3</v>
      </c>
      <c r="M39" s="50">
        <f t="shared" si="25"/>
        <v>135</v>
      </c>
      <c r="N39" s="36">
        <f t="shared" si="26"/>
        <v>172</v>
      </c>
      <c r="O39" s="34">
        <f t="shared" si="27"/>
        <v>95</v>
      </c>
      <c r="P39" s="34">
        <f t="shared" si="28"/>
        <v>5</v>
      </c>
      <c r="Q39" s="15">
        <f t="shared" si="29"/>
        <v>267</v>
      </c>
    </row>
    <row r="40" spans="1:17" s="4" customFormat="1" ht="15" customHeight="1" x14ac:dyDescent="0.3">
      <c r="A40" s="13" t="s">
        <v>13</v>
      </c>
      <c r="B40" s="27" t="s">
        <v>64</v>
      </c>
      <c r="C40" s="27" t="s">
        <v>60</v>
      </c>
      <c r="D40" s="27" t="s">
        <v>28</v>
      </c>
      <c r="E40" s="49">
        <v>27909</v>
      </c>
      <c r="F40" s="40">
        <v>89</v>
      </c>
      <c r="G40" s="39">
        <v>37</v>
      </c>
      <c r="H40" s="39">
        <v>4</v>
      </c>
      <c r="I40" s="50">
        <f t="shared" si="24"/>
        <v>126</v>
      </c>
      <c r="J40" s="40">
        <v>83</v>
      </c>
      <c r="K40" s="39">
        <v>53</v>
      </c>
      <c r="L40" s="39">
        <v>4</v>
      </c>
      <c r="M40" s="50">
        <f t="shared" si="25"/>
        <v>136</v>
      </c>
      <c r="N40" s="36">
        <f t="shared" si="26"/>
        <v>172</v>
      </c>
      <c r="O40" s="34">
        <f t="shared" si="27"/>
        <v>90</v>
      </c>
      <c r="P40" s="34">
        <f t="shared" si="28"/>
        <v>8</v>
      </c>
      <c r="Q40" s="15">
        <f t="shared" si="29"/>
        <v>262</v>
      </c>
    </row>
    <row r="41" spans="1:17" s="4" customFormat="1" ht="15" customHeight="1" x14ac:dyDescent="0.3">
      <c r="A41" s="13" t="s">
        <v>14</v>
      </c>
      <c r="B41" s="27" t="s">
        <v>65</v>
      </c>
      <c r="C41" s="16" t="s">
        <v>60</v>
      </c>
      <c r="D41" s="14" t="s">
        <v>28</v>
      </c>
      <c r="E41" s="49">
        <v>27341</v>
      </c>
      <c r="F41" s="40">
        <v>79</v>
      </c>
      <c r="G41" s="39">
        <v>51</v>
      </c>
      <c r="H41" s="39">
        <v>2</v>
      </c>
      <c r="I41" s="50">
        <f t="shared" si="24"/>
        <v>130</v>
      </c>
      <c r="J41" s="40">
        <v>81</v>
      </c>
      <c r="K41" s="39">
        <v>42</v>
      </c>
      <c r="L41" s="39">
        <v>2</v>
      </c>
      <c r="M41" s="50">
        <f t="shared" si="25"/>
        <v>123</v>
      </c>
      <c r="N41" s="36">
        <f t="shared" si="26"/>
        <v>160</v>
      </c>
      <c r="O41" s="34">
        <f t="shared" si="27"/>
        <v>93</v>
      </c>
      <c r="P41" s="34">
        <f t="shared" si="28"/>
        <v>4</v>
      </c>
      <c r="Q41" s="15">
        <f t="shared" si="29"/>
        <v>253</v>
      </c>
    </row>
    <row r="42" spans="1:17" s="4" customFormat="1" ht="15" customHeight="1" x14ac:dyDescent="0.3">
      <c r="A42" s="13" t="s">
        <v>15</v>
      </c>
      <c r="B42" s="27" t="s">
        <v>81</v>
      </c>
      <c r="C42" s="16" t="s">
        <v>63</v>
      </c>
      <c r="D42" s="14" t="s">
        <v>30</v>
      </c>
      <c r="E42" s="49">
        <v>27891</v>
      </c>
      <c r="F42" s="40">
        <v>75</v>
      </c>
      <c r="G42" s="39">
        <v>42</v>
      </c>
      <c r="H42" s="39">
        <v>5</v>
      </c>
      <c r="I42" s="50">
        <f t="shared" si="24"/>
        <v>117</v>
      </c>
      <c r="J42" s="40">
        <v>92</v>
      </c>
      <c r="K42" s="39">
        <v>35</v>
      </c>
      <c r="L42" s="39">
        <v>4</v>
      </c>
      <c r="M42" s="50">
        <f t="shared" si="25"/>
        <v>127</v>
      </c>
      <c r="N42" s="36">
        <f t="shared" si="26"/>
        <v>167</v>
      </c>
      <c r="O42" s="34">
        <f t="shared" si="27"/>
        <v>77</v>
      </c>
      <c r="P42" s="34">
        <f t="shared" si="28"/>
        <v>9</v>
      </c>
      <c r="Q42" s="15">
        <f t="shared" si="29"/>
        <v>244</v>
      </c>
    </row>
    <row r="43" spans="1:17" s="4" customFormat="1" ht="15" customHeight="1" x14ac:dyDescent="0.3">
      <c r="A43" s="13" t="s">
        <v>16</v>
      </c>
      <c r="B43" s="27" t="s">
        <v>43</v>
      </c>
      <c r="C43" s="16" t="s">
        <v>32</v>
      </c>
      <c r="D43" s="14" t="s">
        <v>28</v>
      </c>
      <c r="E43" s="49">
        <v>27681</v>
      </c>
      <c r="F43" s="40">
        <v>76</v>
      </c>
      <c r="G43" s="39">
        <v>38</v>
      </c>
      <c r="H43" s="39">
        <v>3</v>
      </c>
      <c r="I43" s="50">
        <f t="shared" si="24"/>
        <v>114</v>
      </c>
      <c r="J43" s="40">
        <v>85</v>
      </c>
      <c r="K43" s="39">
        <v>44</v>
      </c>
      <c r="L43" s="39">
        <v>2</v>
      </c>
      <c r="M43" s="50">
        <f t="shared" si="25"/>
        <v>129</v>
      </c>
      <c r="N43" s="36">
        <f t="shared" si="26"/>
        <v>161</v>
      </c>
      <c r="O43" s="34">
        <f t="shared" si="27"/>
        <v>82</v>
      </c>
      <c r="P43" s="34">
        <f t="shared" si="28"/>
        <v>5</v>
      </c>
      <c r="Q43" s="15">
        <f t="shared" si="29"/>
        <v>243</v>
      </c>
    </row>
    <row r="44" spans="1:17" s="4" customFormat="1" ht="15" customHeight="1" x14ac:dyDescent="0.3">
      <c r="A44" s="13" t="s">
        <v>17</v>
      </c>
      <c r="B44" s="26" t="s">
        <v>48</v>
      </c>
      <c r="C44" s="16" t="s">
        <v>47</v>
      </c>
      <c r="D44" s="16" t="s">
        <v>28</v>
      </c>
      <c r="E44" s="49">
        <v>27732</v>
      </c>
      <c r="F44" s="40">
        <v>83</v>
      </c>
      <c r="G44" s="39">
        <v>47</v>
      </c>
      <c r="H44" s="39">
        <v>2</v>
      </c>
      <c r="I44" s="50">
        <f t="shared" si="24"/>
        <v>130</v>
      </c>
      <c r="J44" s="40">
        <v>65</v>
      </c>
      <c r="K44" s="39">
        <v>45</v>
      </c>
      <c r="L44" s="39">
        <v>2</v>
      </c>
      <c r="M44" s="50">
        <f t="shared" si="25"/>
        <v>110</v>
      </c>
      <c r="N44" s="36">
        <f t="shared" si="26"/>
        <v>148</v>
      </c>
      <c r="O44" s="34">
        <f t="shared" si="27"/>
        <v>92</v>
      </c>
      <c r="P44" s="34">
        <f t="shared" si="28"/>
        <v>4</v>
      </c>
      <c r="Q44" s="15">
        <f t="shared" si="29"/>
        <v>240</v>
      </c>
    </row>
    <row r="45" spans="1:17" s="4" customFormat="1" ht="15" customHeight="1" x14ac:dyDescent="0.3">
      <c r="A45" s="13" t="s">
        <v>18</v>
      </c>
      <c r="B45" s="26" t="s">
        <v>49</v>
      </c>
      <c r="C45" s="16" t="s">
        <v>50</v>
      </c>
      <c r="D45" s="16" t="s">
        <v>28</v>
      </c>
      <c r="E45" s="49" t="s">
        <v>51</v>
      </c>
      <c r="F45" s="40">
        <v>77</v>
      </c>
      <c r="G45" s="39">
        <v>43</v>
      </c>
      <c r="H45" s="39">
        <v>2</v>
      </c>
      <c r="I45" s="50">
        <f t="shared" si="24"/>
        <v>120</v>
      </c>
      <c r="J45" s="40">
        <v>83</v>
      </c>
      <c r="K45" s="39">
        <v>37</v>
      </c>
      <c r="L45" s="39">
        <v>3</v>
      </c>
      <c r="M45" s="50">
        <f t="shared" si="25"/>
        <v>120</v>
      </c>
      <c r="N45" s="36">
        <f t="shared" si="26"/>
        <v>160</v>
      </c>
      <c r="O45" s="34">
        <f t="shared" si="27"/>
        <v>80</v>
      </c>
      <c r="P45" s="34">
        <f t="shared" si="28"/>
        <v>5</v>
      </c>
      <c r="Q45" s="15">
        <f t="shared" si="29"/>
        <v>240</v>
      </c>
    </row>
    <row r="46" spans="1:17" s="4" customFormat="1" ht="15" customHeight="1" x14ac:dyDescent="0.3">
      <c r="A46" s="13" t="s">
        <v>19</v>
      </c>
      <c r="B46" s="17" t="s">
        <v>31</v>
      </c>
      <c r="C46" s="16" t="s">
        <v>32</v>
      </c>
      <c r="D46" s="16" t="s">
        <v>28</v>
      </c>
      <c r="E46" s="47">
        <v>28112</v>
      </c>
      <c r="F46" s="40">
        <v>85</v>
      </c>
      <c r="G46" s="39">
        <v>38</v>
      </c>
      <c r="H46" s="39">
        <v>3</v>
      </c>
      <c r="I46" s="50">
        <f t="shared" si="24"/>
        <v>123</v>
      </c>
      <c r="J46" s="40">
        <v>72</v>
      </c>
      <c r="K46" s="39">
        <v>38</v>
      </c>
      <c r="L46" s="39">
        <v>5</v>
      </c>
      <c r="M46" s="50">
        <f t="shared" si="25"/>
        <v>110</v>
      </c>
      <c r="N46" s="36">
        <f t="shared" si="26"/>
        <v>157</v>
      </c>
      <c r="O46" s="34">
        <f t="shared" si="27"/>
        <v>76</v>
      </c>
      <c r="P46" s="34">
        <f t="shared" si="28"/>
        <v>8</v>
      </c>
      <c r="Q46" s="15">
        <f t="shared" si="29"/>
        <v>233</v>
      </c>
    </row>
    <row r="47" spans="1:17" s="4" customFormat="1" ht="15" customHeight="1" x14ac:dyDescent="0.3">
      <c r="A47" s="13" t="s">
        <v>20</v>
      </c>
      <c r="B47" s="17" t="s">
        <v>82</v>
      </c>
      <c r="C47" s="16" t="s">
        <v>72</v>
      </c>
      <c r="D47" s="16" t="s">
        <v>30</v>
      </c>
      <c r="E47" s="47">
        <v>28362</v>
      </c>
      <c r="F47" s="40">
        <v>75</v>
      </c>
      <c r="G47" s="39">
        <v>45</v>
      </c>
      <c r="H47" s="39">
        <v>2</v>
      </c>
      <c r="I47" s="50">
        <f t="shared" si="24"/>
        <v>120</v>
      </c>
      <c r="J47" s="40">
        <v>58</v>
      </c>
      <c r="K47" s="39">
        <v>41</v>
      </c>
      <c r="L47" s="39">
        <v>5</v>
      </c>
      <c r="M47" s="50">
        <f t="shared" si="25"/>
        <v>99</v>
      </c>
      <c r="N47" s="36">
        <f t="shared" si="26"/>
        <v>133</v>
      </c>
      <c r="O47" s="34">
        <f t="shared" si="27"/>
        <v>86</v>
      </c>
      <c r="P47" s="34">
        <f t="shared" si="28"/>
        <v>7</v>
      </c>
      <c r="Q47" s="15">
        <f t="shared" si="29"/>
        <v>219</v>
      </c>
    </row>
    <row r="48" spans="1:17" s="4" customFormat="1" ht="15" customHeight="1" x14ac:dyDescent="0.3">
      <c r="A48" s="13" t="s">
        <v>21</v>
      </c>
      <c r="B48" s="17" t="s">
        <v>66</v>
      </c>
      <c r="C48" s="16" t="s">
        <v>60</v>
      </c>
      <c r="D48" s="16" t="s">
        <v>28</v>
      </c>
      <c r="E48" s="47">
        <v>27532</v>
      </c>
      <c r="F48" s="40">
        <v>77</v>
      </c>
      <c r="G48" s="39">
        <v>37</v>
      </c>
      <c r="H48" s="39">
        <v>0</v>
      </c>
      <c r="I48" s="50">
        <f t="shared" si="24"/>
        <v>114</v>
      </c>
      <c r="J48" s="40">
        <v>67</v>
      </c>
      <c r="K48" s="39">
        <v>37</v>
      </c>
      <c r="L48" s="39">
        <v>5</v>
      </c>
      <c r="M48" s="50">
        <f t="shared" si="25"/>
        <v>104</v>
      </c>
      <c r="N48" s="36">
        <f t="shared" si="26"/>
        <v>144</v>
      </c>
      <c r="O48" s="34">
        <f t="shared" si="27"/>
        <v>74</v>
      </c>
      <c r="P48" s="34">
        <f t="shared" si="28"/>
        <v>5</v>
      </c>
      <c r="Q48" s="15">
        <f t="shared" si="29"/>
        <v>218</v>
      </c>
    </row>
    <row r="49" spans="1:17" s="4" customFormat="1" ht="15" hidden="1" customHeight="1" x14ac:dyDescent="0.3">
      <c r="A49" s="13" t="s">
        <v>22</v>
      </c>
      <c r="B49" s="17"/>
      <c r="C49" s="16"/>
      <c r="D49" s="16"/>
      <c r="E49" s="47"/>
      <c r="F49" s="40"/>
      <c r="G49" s="39"/>
      <c r="H49" s="39"/>
      <c r="I49" s="50" t="str">
        <f t="shared" ref="I49:I59" si="30">IF(B49="","",F49+G49)</f>
        <v/>
      </c>
      <c r="J49" s="40"/>
      <c r="K49" s="39"/>
      <c r="L49" s="39"/>
      <c r="M49" s="50" t="str">
        <f t="shared" ref="M49:M59" si="31">IF(B49="","",J49+K49)</f>
        <v/>
      </c>
      <c r="N49" s="36" t="str">
        <f t="shared" ref="N49:N59" si="32">IF(B49="","",F49+J49)</f>
        <v/>
      </c>
      <c r="O49" s="34" t="str">
        <f t="shared" ref="O49:O59" si="33">IF(B49="","",G49+K49)</f>
        <v/>
      </c>
      <c r="P49" s="34" t="str">
        <f t="shared" ref="P49:P59" si="34">IF(B49="","",H49+L49)</f>
        <v/>
      </c>
      <c r="Q49" s="15" t="str">
        <f t="shared" ref="Q49:Q59" si="35">IF(B49="","",N49+O49)</f>
        <v/>
      </c>
    </row>
    <row r="50" spans="1:17" s="4" customFormat="1" ht="15" hidden="1" customHeight="1" x14ac:dyDescent="0.3">
      <c r="A50" s="13" t="s">
        <v>23</v>
      </c>
      <c r="B50" s="17"/>
      <c r="C50" s="16"/>
      <c r="D50" s="16"/>
      <c r="E50" s="47"/>
      <c r="F50" s="40"/>
      <c r="G50" s="39"/>
      <c r="H50" s="39"/>
      <c r="I50" s="50" t="str">
        <f t="shared" si="30"/>
        <v/>
      </c>
      <c r="J50" s="40"/>
      <c r="K50" s="39"/>
      <c r="L50" s="39"/>
      <c r="M50" s="50" t="str">
        <f t="shared" si="31"/>
        <v/>
      </c>
      <c r="N50" s="36" t="str">
        <f t="shared" si="32"/>
        <v/>
      </c>
      <c r="O50" s="34" t="str">
        <f t="shared" si="33"/>
        <v/>
      </c>
      <c r="P50" s="34" t="str">
        <f t="shared" si="34"/>
        <v/>
      </c>
      <c r="Q50" s="15" t="str">
        <f t="shared" si="35"/>
        <v/>
      </c>
    </row>
    <row r="51" spans="1:17" s="4" customFormat="1" ht="15" hidden="1" customHeight="1" x14ac:dyDescent="0.3">
      <c r="A51" s="13" t="s">
        <v>24</v>
      </c>
      <c r="B51" s="17"/>
      <c r="C51" s="16"/>
      <c r="D51" s="16"/>
      <c r="E51" s="47"/>
      <c r="F51" s="40"/>
      <c r="G51" s="39"/>
      <c r="H51" s="39"/>
      <c r="I51" s="50" t="str">
        <f t="shared" si="30"/>
        <v/>
      </c>
      <c r="J51" s="40"/>
      <c r="K51" s="39"/>
      <c r="L51" s="39"/>
      <c r="M51" s="50" t="str">
        <f t="shared" si="31"/>
        <v/>
      </c>
      <c r="N51" s="36" t="str">
        <f t="shared" si="32"/>
        <v/>
      </c>
      <c r="O51" s="34" t="str">
        <f t="shared" si="33"/>
        <v/>
      </c>
      <c r="P51" s="34" t="str">
        <f t="shared" si="34"/>
        <v/>
      </c>
      <c r="Q51" s="15" t="str">
        <f t="shared" si="35"/>
        <v/>
      </c>
    </row>
    <row r="52" spans="1:17" s="4" customFormat="1" ht="15" hidden="1" customHeight="1" x14ac:dyDescent="0.3">
      <c r="A52" s="13" t="s">
        <v>25</v>
      </c>
      <c r="B52" s="58"/>
      <c r="C52" s="59"/>
      <c r="D52" s="59"/>
      <c r="E52" s="54"/>
      <c r="F52" s="40"/>
      <c r="G52" s="39"/>
      <c r="H52" s="39"/>
      <c r="I52" s="50" t="str">
        <f t="shared" si="30"/>
        <v/>
      </c>
      <c r="J52" s="40"/>
      <c r="K52" s="39"/>
      <c r="L52" s="39"/>
      <c r="M52" s="50" t="str">
        <f t="shared" si="31"/>
        <v/>
      </c>
      <c r="N52" s="36" t="str">
        <f t="shared" ref="N52:N58" si="36">IF(B52="","",F52+J52)</f>
        <v/>
      </c>
      <c r="O52" s="34" t="str">
        <f t="shared" ref="O52:O58" si="37">IF(B52="","",G52+K52)</f>
        <v/>
      </c>
      <c r="P52" s="34" t="str">
        <f t="shared" ref="P52:P58" si="38">IF(B52="","",H52+L52)</f>
        <v/>
      </c>
      <c r="Q52" s="15" t="str">
        <f t="shared" si="35"/>
        <v/>
      </c>
    </row>
    <row r="53" spans="1:17" s="4" customFormat="1" ht="15" hidden="1" customHeight="1" x14ac:dyDescent="0.3">
      <c r="A53" s="13" t="s">
        <v>74</v>
      </c>
      <c r="B53" s="17"/>
      <c r="C53" s="16"/>
      <c r="D53" s="16"/>
      <c r="E53" s="47"/>
      <c r="F53" s="40"/>
      <c r="G53" s="39"/>
      <c r="H53" s="39"/>
      <c r="I53" s="50" t="str">
        <f t="shared" si="30"/>
        <v/>
      </c>
      <c r="J53" s="40"/>
      <c r="K53" s="39"/>
      <c r="L53" s="39"/>
      <c r="M53" s="50" t="str">
        <f t="shared" si="31"/>
        <v/>
      </c>
      <c r="N53" s="36" t="str">
        <f t="shared" si="36"/>
        <v/>
      </c>
      <c r="O53" s="34" t="str">
        <f t="shared" si="37"/>
        <v/>
      </c>
      <c r="P53" s="34" t="str">
        <f t="shared" si="38"/>
        <v/>
      </c>
      <c r="Q53" s="15" t="str">
        <f t="shared" si="35"/>
        <v/>
      </c>
    </row>
    <row r="54" spans="1:17" s="4" customFormat="1" ht="15" hidden="1" customHeight="1" x14ac:dyDescent="0.3">
      <c r="A54" s="13" t="s">
        <v>75</v>
      </c>
      <c r="B54" s="17"/>
      <c r="C54" s="16"/>
      <c r="D54" s="16"/>
      <c r="E54" s="47"/>
      <c r="F54" s="60"/>
      <c r="G54" s="39"/>
      <c r="H54" s="39"/>
      <c r="I54" s="50" t="str">
        <f t="shared" si="30"/>
        <v/>
      </c>
      <c r="J54" s="40"/>
      <c r="K54" s="39"/>
      <c r="L54" s="39"/>
      <c r="M54" s="50" t="str">
        <f t="shared" si="31"/>
        <v/>
      </c>
      <c r="N54" s="36" t="str">
        <f t="shared" si="36"/>
        <v/>
      </c>
      <c r="O54" s="34" t="str">
        <f t="shared" si="37"/>
        <v/>
      </c>
      <c r="P54" s="34" t="str">
        <f t="shared" si="38"/>
        <v/>
      </c>
      <c r="Q54" s="15" t="str">
        <f t="shared" si="35"/>
        <v/>
      </c>
    </row>
    <row r="55" spans="1:17" s="4" customFormat="1" ht="15" hidden="1" customHeight="1" x14ac:dyDescent="0.3">
      <c r="A55" s="13" t="s">
        <v>76</v>
      </c>
      <c r="B55" s="53"/>
      <c r="C55" s="16"/>
      <c r="D55" s="16"/>
      <c r="E55" s="47"/>
      <c r="F55" s="60"/>
      <c r="G55" s="61"/>
      <c r="H55" s="61"/>
      <c r="I55" s="55" t="str">
        <f t="shared" si="30"/>
        <v/>
      </c>
      <c r="J55" s="60"/>
      <c r="K55" s="61"/>
      <c r="L55" s="61"/>
      <c r="M55" s="55" t="str">
        <f t="shared" si="31"/>
        <v/>
      </c>
      <c r="N55" s="56" t="str">
        <f t="shared" si="36"/>
        <v/>
      </c>
      <c r="O55" s="57" t="str">
        <f t="shared" si="37"/>
        <v/>
      </c>
      <c r="P55" s="57" t="str">
        <f t="shared" si="38"/>
        <v/>
      </c>
      <c r="Q55" s="62" t="str">
        <f t="shared" si="35"/>
        <v/>
      </c>
    </row>
    <row r="56" spans="1:17" s="4" customFormat="1" ht="15" hidden="1" customHeight="1" x14ac:dyDescent="0.3">
      <c r="A56" s="13" t="s">
        <v>77</v>
      </c>
      <c r="B56" s="58"/>
      <c r="C56" s="59"/>
      <c r="D56" s="59"/>
      <c r="E56" s="54"/>
      <c r="F56" s="60"/>
      <c r="G56" s="61"/>
      <c r="H56" s="61"/>
      <c r="I56" s="55" t="str">
        <f t="shared" si="30"/>
        <v/>
      </c>
      <c r="J56" s="60"/>
      <c r="K56" s="61"/>
      <c r="L56" s="61"/>
      <c r="M56" s="55" t="str">
        <f t="shared" si="31"/>
        <v/>
      </c>
      <c r="N56" s="56" t="str">
        <f t="shared" si="36"/>
        <v/>
      </c>
      <c r="O56" s="57" t="str">
        <f t="shared" si="37"/>
        <v/>
      </c>
      <c r="P56" s="57" t="str">
        <f t="shared" si="38"/>
        <v/>
      </c>
      <c r="Q56" s="62" t="str">
        <f t="shared" si="35"/>
        <v/>
      </c>
    </row>
    <row r="57" spans="1:17" s="4" customFormat="1" ht="15" hidden="1" customHeight="1" x14ac:dyDescent="0.3">
      <c r="A57" s="13" t="s">
        <v>78</v>
      </c>
      <c r="B57" s="58"/>
      <c r="C57" s="59"/>
      <c r="D57" s="59"/>
      <c r="E57" s="54"/>
      <c r="F57" s="40"/>
      <c r="G57" s="39"/>
      <c r="H57" s="39"/>
      <c r="I57" s="50" t="str">
        <f t="shared" si="30"/>
        <v/>
      </c>
      <c r="J57" s="40"/>
      <c r="K57" s="39"/>
      <c r="L57" s="39"/>
      <c r="M57" s="50" t="str">
        <f t="shared" si="31"/>
        <v/>
      </c>
      <c r="N57" s="36" t="str">
        <f t="shared" si="36"/>
        <v/>
      </c>
      <c r="O57" s="34" t="str">
        <f t="shared" si="37"/>
        <v/>
      </c>
      <c r="P57" s="34" t="str">
        <f t="shared" si="38"/>
        <v/>
      </c>
      <c r="Q57" s="15" t="str">
        <f t="shared" si="35"/>
        <v/>
      </c>
    </row>
    <row r="58" spans="1:17" s="4" customFormat="1" ht="15" hidden="1" customHeight="1" x14ac:dyDescent="0.3">
      <c r="A58" s="13" t="s">
        <v>79</v>
      </c>
      <c r="B58" s="58"/>
      <c r="C58" s="59"/>
      <c r="D58" s="59"/>
      <c r="E58" s="54"/>
      <c r="F58" s="40"/>
      <c r="G58" s="39"/>
      <c r="H58" s="39"/>
      <c r="I58" s="50" t="str">
        <f t="shared" si="30"/>
        <v/>
      </c>
      <c r="J58" s="40"/>
      <c r="K58" s="39"/>
      <c r="L58" s="39"/>
      <c r="M58" s="50" t="str">
        <f t="shared" si="31"/>
        <v/>
      </c>
      <c r="N58" s="36" t="str">
        <f t="shared" si="36"/>
        <v/>
      </c>
      <c r="O58" s="34" t="str">
        <f t="shared" si="37"/>
        <v/>
      </c>
      <c r="P58" s="34" t="str">
        <f t="shared" si="38"/>
        <v/>
      </c>
      <c r="Q58" s="15" t="str">
        <f t="shared" si="35"/>
        <v/>
      </c>
    </row>
    <row r="59" spans="1:17" s="4" customFormat="1" ht="15" hidden="1" customHeight="1" x14ac:dyDescent="0.3">
      <c r="A59" s="13" t="s">
        <v>80</v>
      </c>
      <c r="B59" s="17"/>
      <c r="C59" s="16"/>
      <c r="D59" s="16"/>
      <c r="E59" s="47"/>
      <c r="F59" s="40"/>
      <c r="G59" s="39"/>
      <c r="H59" s="39"/>
      <c r="I59" s="50" t="str">
        <f t="shared" si="30"/>
        <v/>
      </c>
      <c r="J59" s="40"/>
      <c r="K59" s="39"/>
      <c r="L59" s="39"/>
      <c r="M59" s="50" t="str">
        <f t="shared" si="31"/>
        <v/>
      </c>
      <c r="N59" s="36" t="str">
        <f t="shared" si="32"/>
        <v/>
      </c>
      <c r="O59" s="34" t="str">
        <f t="shared" si="33"/>
        <v/>
      </c>
      <c r="P59" s="34" t="str">
        <f t="shared" si="34"/>
        <v/>
      </c>
      <c r="Q59" s="15" t="str">
        <f t="shared" si="35"/>
        <v/>
      </c>
    </row>
    <row r="60" spans="1:17" s="4" customFormat="1" ht="15" customHeight="1" x14ac:dyDescent="0.3">
      <c r="A60" s="18"/>
      <c r="B60" s="6" t="s">
        <v>29</v>
      </c>
      <c r="C60" s="19"/>
      <c r="D60" s="19"/>
      <c r="E60" s="31"/>
      <c r="F60" s="35"/>
      <c r="G60" s="35"/>
      <c r="H60" s="35"/>
      <c r="I60" s="35"/>
      <c r="J60" s="35"/>
      <c r="K60" s="35"/>
      <c r="L60" s="35"/>
      <c r="M60" s="38"/>
      <c r="N60" s="33"/>
      <c r="O60" s="23"/>
      <c r="P60" s="23"/>
      <c r="Q60" s="21"/>
    </row>
    <row r="61" spans="1:17" s="4" customFormat="1" ht="15" customHeight="1" x14ac:dyDescent="0.3">
      <c r="A61" s="13" t="s">
        <v>10</v>
      </c>
      <c r="B61" s="16" t="s">
        <v>68</v>
      </c>
      <c r="C61" s="16" t="s">
        <v>69</v>
      </c>
      <c r="D61" s="16" t="s">
        <v>30</v>
      </c>
      <c r="E61" s="47">
        <v>27561</v>
      </c>
      <c r="F61" s="40">
        <v>94</v>
      </c>
      <c r="G61" s="39">
        <v>49</v>
      </c>
      <c r="H61" s="39">
        <v>0</v>
      </c>
      <c r="I61" s="50">
        <f>IF(B61="","",F61+G61)</f>
        <v>143</v>
      </c>
      <c r="J61" s="40">
        <v>85</v>
      </c>
      <c r="K61" s="39">
        <v>59</v>
      </c>
      <c r="L61" s="39">
        <v>1</v>
      </c>
      <c r="M61" s="50">
        <f>IF(B61="","",J61+K61)</f>
        <v>144</v>
      </c>
      <c r="N61" s="36">
        <f>IF(B61="","",F61+J61)</f>
        <v>179</v>
      </c>
      <c r="O61" s="34">
        <f>IF(B61="","",G61+K61)</f>
        <v>108</v>
      </c>
      <c r="P61" s="34">
        <f>IF(B61="","",H61+L61)</f>
        <v>1</v>
      </c>
      <c r="Q61" s="15">
        <f>IF(B61="","",N61+O61)</f>
        <v>287</v>
      </c>
    </row>
    <row r="62" spans="1:17" s="4" customFormat="1" ht="15" customHeight="1" x14ac:dyDescent="0.3">
      <c r="A62" s="13" t="s">
        <v>12</v>
      </c>
      <c r="B62" s="16" t="s">
        <v>42</v>
      </c>
      <c r="C62" s="16" t="s">
        <v>38</v>
      </c>
      <c r="D62" s="16" t="s">
        <v>30</v>
      </c>
      <c r="E62" s="47">
        <v>26840</v>
      </c>
      <c r="F62" s="40">
        <v>79</v>
      </c>
      <c r="G62" s="39">
        <v>38</v>
      </c>
      <c r="H62" s="39">
        <v>3</v>
      </c>
      <c r="I62" s="50">
        <f>IF(B62="","",F62+G62)</f>
        <v>117</v>
      </c>
      <c r="J62" s="40">
        <v>78</v>
      </c>
      <c r="K62" s="39">
        <v>46</v>
      </c>
      <c r="L62" s="39">
        <v>0</v>
      </c>
      <c r="M62" s="50">
        <f>IF(B62="","",J62+K62)</f>
        <v>124</v>
      </c>
      <c r="N62" s="36">
        <f>IF(B62="","",F62+J62)</f>
        <v>157</v>
      </c>
      <c r="O62" s="34">
        <f>IF(B62="","",G62+K62)</f>
        <v>84</v>
      </c>
      <c r="P62" s="34">
        <f>IF(B62="","",H62+L62)</f>
        <v>3</v>
      </c>
      <c r="Q62" s="15">
        <f>IF(B62="","",N62+O62)</f>
        <v>241</v>
      </c>
    </row>
    <row r="63" spans="1:17" s="4" customFormat="1" ht="15" customHeight="1" x14ac:dyDescent="0.3">
      <c r="A63" s="13" t="s">
        <v>13</v>
      </c>
      <c r="B63" s="16" t="s">
        <v>57</v>
      </c>
      <c r="C63" s="16" t="s">
        <v>50</v>
      </c>
      <c r="D63" s="16" t="s">
        <v>30</v>
      </c>
      <c r="E63" s="47" t="s">
        <v>51</v>
      </c>
      <c r="F63" s="40">
        <v>67</v>
      </c>
      <c r="G63" s="39">
        <v>36</v>
      </c>
      <c r="H63" s="39">
        <v>4</v>
      </c>
      <c r="I63" s="50">
        <f>IF(B63="","",F63+G63)</f>
        <v>103</v>
      </c>
      <c r="J63" s="40">
        <v>61</v>
      </c>
      <c r="K63" s="39">
        <v>37</v>
      </c>
      <c r="L63" s="39">
        <v>3</v>
      </c>
      <c r="M63" s="50">
        <f>IF(B63="","",J63+K63)</f>
        <v>98</v>
      </c>
      <c r="N63" s="36">
        <f>IF(B63="","",F63+J63)</f>
        <v>128</v>
      </c>
      <c r="O63" s="34">
        <f>IF(B63="","",G63+K63)</f>
        <v>73</v>
      </c>
      <c r="P63" s="34">
        <f>IF(B63="","",H63+L63)</f>
        <v>7</v>
      </c>
      <c r="Q63" s="15">
        <f>IF(B63="","",N63+O63)</f>
        <v>201</v>
      </c>
    </row>
    <row r="64" spans="1:17" s="4" customFormat="1" ht="15" hidden="1" customHeight="1" x14ac:dyDescent="0.3">
      <c r="A64" s="13" t="s">
        <v>14</v>
      </c>
      <c r="B64" s="16"/>
      <c r="C64" s="16"/>
      <c r="D64" s="16"/>
      <c r="E64" s="47"/>
      <c r="F64" s="40"/>
      <c r="G64" s="39"/>
      <c r="H64" s="39"/>
      <c r="I64" s="50" t="str">
        <f t="shared" ref="I64:I70" si="39">IF(B64="","",F64+G64)</f>
        <v/>
      </c>
      <c r="J64" s="40"/>
      <c r="K64" s="39"/>
      <c r="L64" s="39"/>
      <c r="M64" s="50" t="str">
        <f t="shared" ref="M64:M70" si="40">IF(B64="","",J64+K64)</f>
        <v/>
      </c>
      <c r="N64" s="36" t="str">
        <f t="shared" ref="N64:N70" si="41">IF(B64="","",F64+J64)</f>
        <v/>
      </c>
      <c r="O64" s="34" t="str">
        <f t="shared" ref="O64:O70" si="42">IF(B64="","",G64+K64)</f>
        <v/>
      </c>
      <c r="P64" s="34" t="str">
        <f t="shared" ref="P64:P70" si="43">IF(B64="","",H64+L64)</f>
        <v/>
      </c>
      <c r="Q64" s="15" t="str">
        <f t="shared" ref="Q64:Q70" si="44">IF(B64="","",N64+O64)</f>
        <v/>
      </c>
    </row>
    <row r="65" spans="1:17" s="4" customFormat="1" ht="15" hidden="1" customHeight="1" x14ac:dyDescent="0.3">
      <c r="A65" s="13" t="s">
        <v>15</v>
      </c>
      <c r="B65" s="59"/>
      <c r="C65" s="59"/>
      <c r="D65" s="59"/>
      <c r="E65" s="54"/>
      <c r="F65" s="60"/>
      <c r="G65" s="39"/>
      <c r="H65" s="39"/>
      <c r="I65" s="50" t="str">
        <f t="shared" si="39"/>
        <v/>
      </c>
      <c r="J65" s="40"/>
      <c r="K65" s="39"/>
      <c r="L65" s="39"/>
      <c r="M65" s="50" t="str">
        <f t="shared" si="40"/>
        <v/>
      </c>
      <c r="N65" s="36" t="str">
        <f t="shared" si="41"/>
        <v/>
      </c>
      <c r="O65" s="34" t="str">
        <f t="shared" si="42"/>
        <v/>
      </c>
      <c r="P65" s="34" t="str">
        <f t="shared" si="43"/>
        <v/>
      </c>
      <c r="Q65" s="15" t="str">
        <f t="shared" si="44"/>
        <v/>
      </c>
    </row>
    <row r="66" spans="1:17" s="4" customFormat="1" ht="15" hidden="1" customHeight="1" x14ac:dyDescent="0.3">
      <c r="A66" s="13" t="s">
        <v>16</v>
      </c>
      <c r="B66" s="16"/>
      <c r="C66" s="16"/>
      <c r="D66" s="16"/>
      <c r="E66" s="47"/>
      <c r="F66" s="40"/>
      <c r="G66" s="39"/>
      <c r="H66" s="39"/>
      <c r="I66" s="51" t="str">
        <f t="shared" si="39"/>
        <v/>
      </c>
      <c r="J66" s="40"/>
      <c r="K66" s="39"/>
      <c r="L66" s="39"/>
      <c r="M66" s="51" t="str">
        <f t="shared" si="40"/>
        <v/>
      </c>
      <c r="N66" s="36" t="str">
        <f t="shared" si="41"/>
        <v/>
      </c>
      <c r="O66" s="34" t="str">
        <f t="shared" si="42"/>
        <v/>
      </c>
      <c r="P66" s="34" t="str">
        <f t="shared" si="43"/>
        <v/>
      </c>
      <c r="Q66" s="15" t="str">
        <f t="shared" si="44"/>
        <v/>
      </c>
    </row>
    <row r="67" spans="1:17" s="4" customFormat="1" ht="15" hidden="1" customHeight="1" x14ac:dyDescent="0.3">
      <c r="A67" s="13" t="s">
        <v>17</v>
      </c>
      <c r="B67" s="17"/>
      <c r="C67" s="16"/>
      <c r="D67" s="16"/>
      <c r="E67" s="47"/>
      <c r="F67" s="40"/>
      <c r="G67" s="39"/>
      <c r="H67" s="39"/>
      <c r="I67" s="51" t="str">
        <f t="shared" si="39"/>
        <v/>
      </c>
      <c r="J67" s="40"/>
      <c r="K67" s="39"/>
      <c r="L67" s="39"/>
      <c r="M67" s="51" t="str">
        <f t="shared" si="40"/>
        <v/>
      </c>
      <c r="N67" s="36" t="str">
        <f t="shared" si="41"/>
        <v/>
      </c>
      <c r="O67" s="34" t="str">
        <f t="shared" si="42"/>
        <v/>
      </c>
      <c r="P67" s="34" t="str">
        <f t="shared" si="43"/>
        <v/>
      </c>
      <c r="Q67" s="15" t="str">
        <f t="shared" si="44"/>
        <v/>
      </c>
    </row>
    <row r="68" spans="1:17" s="4" customFormat="1" ht="15" hidden="1" customHeight="1" x14ac:dyDescent="0.3">
      <c r="A68" s="13" t="s">
        <v>18</v>
      </c>
      <c r="B68" s="17"/>
      <c r="C68" s="16"/>
      <c r="D68" s="16"/>
      <c r="E68" s="47"/>
      <c r="F68" s="40"/>
      <c r="G68" s="39"/>
      <c r="H68" s="39"/>
      <c r="I68" s="51" t="str">
        <f t="shared" si="39"/>
        <v/>
      </c>
      <c r="J68" s="40"/>
      <c r="K68" s="39"/>
      <c r="L68" s="39"/>
      <c r="M68" s="51" t="str">
        <f t="shared" si="40"/>
        <v/>
      </c>
      <c r="N68" s="36" t="str">
        <f t="shared" si="41"/>
        <v/>
      </c>
      <c r="O68" s="34" t="str">
        <f t="shared" si="42"/>
        <v/>
      </c>
      <c r="P68" s="34" t="str">
        <f t="shared" si="43"/>
        <v/>
      </c>
      <c r="Q68" s="15" t="str">
        <f t="shared" si="44"/>
        <v/>
      </c>
    </row>
    <row r="69" spans="1:17" s="4" customFormat="1" ht="15" hidden="1" customHeight="1" x14ac:dyDescent="0.3">
      <c r="A69" s="13" t="s">
        <v>19</v>
      </c>
      <c r="B69" s="17"/>
      <c r="C69" s="16"/>
      <c r="D69" s="16"/>
      <c r="E69" s="47"/>
      <c r="F69" s="40"/>
      <c r="G69" s="39"/>
      <c r="H69" s="39"/>
      <c r="I69" s="51" t="str">
        <f t="shared" si="39"/>
        <v/>
      </c>
      <c r="J69" s="40"/>
      <c r="K69" s="39"/>
      <c r="L69" s="39"/>
      <c r="M69" s="51" t="str">
        <f t="shared" si="40"/>
        <v/>
      </c>
      <c r="N69" s="36" t="str">
        <f t="shared" si="41"/>
        <v/>
      </c>
      <c r="O69" s="34" t="str">
        <f t="shared" si="42"/>
        <v/>
      </c>
      <c r="P69" s="34" t="str">
        <f t="shared" si="43"/>
        <v/>
      </c>
      <c r="Q69" s="15" t="str">
        <f t="shared" si="44"/>
        <v/>
      </c>
    </row>
    <row r="70" spans="1:17" s="4" customFormat="1" ht="15" hidden="1" customHeight="1" x14ac:dyDescent="0.3">
      <c r="A70" s="13" t="s">
        <v>20</v>
      </c>
      <c r="B70" s="17"/>
      <c r="C70" s="16"/>
      <c r="D70" s="16"/>
      <c r="E70" s="47"/>
      <c r="F70" s="40"/>
      <c r="G70" s="39"/>
      <c r="H70" s="39"/>
      <c r="I70" s="51" t="str">
        <f t="shared" si="39"/>
        <v/>
      </c>
      <c r="J70" s="40"/>
      <c r="K70" s="39"/>
      <c r="L70" s="39"/>
      <c r="M70" s="51" t="str">
        <f t="shared" si="40"/>
        <v/>
      </c>
      <c r="N70" s="36" t="str">
        <f t="shared" si="41"/>
        <v/>
      </c>
      <c r="O70" s="34" t="str">
        <f t="shared" si="42"/>
        <v/>
      </c>
      <c r="P70" s="34" t="str">
        <f t="shared" si="43"/>
        <v/>
      </c>
      <c r="Q70" s="15" t="str">
        <f t="shared" si="44"/>
        <v/>
      </c>
    </row>
    <row r="72" spans="1:17" ht="13.8" x14ac:dyDescent="0.3">
      <c r="A72" s="24"/>
      <c r="B72" s="24"/>
    </row>
    <row r="73" spans="1:17" ht="13.8" x14ac:dyDescent="0.3">
      <c r="A73" s="24"/>
      <c r="B73" s="24"/>
      <c r="C73" s="25"/>
    </row>
    <row r="74" spans="1:17" ht="13.8" x14ac:dyDescent="0.3">
      <c r="A74" s="24"/>
      <c r="B74" s="24"/>
      <c r="C74" s="25"/>
    </row>
    <row r="75" spans="1:17" ht="13.8" x14ac:dyDescent="0.3">
      <c r="A75" s="24"/>
      <c r="B75" s="24"/>
      <c r="C75" s="25"/>
    </row>
    <row r="76" spans="1:17" ht="13.8" x14ac:dyDescent="0.3">
      <c r="A76" s="24"/>
      <c r="B76" s="24"/>
      <c r="C76" s="25"/>
    </row>
  </sheetData>
  <sortState xmlns:xlrd2="http://schemas.microsoft.com/office/spreadsheetml/2017/richdata2" ref="B8:Q9">
    <sortCondition descending="1" ref="O8:O9"/>
  </sortState>
  <mergeCells count="18">
    <mergeCell ref="M2:M4"/>
    <mergeCell ref="A1:Q1"/>
    <mergeCell ref="A2:A4"/>
    <mergeCell ref="B2:B4"/>
    <mergeCell ref="C2:C4"/>
    <mergeCell ref="D2:D4"/>
    <mergeCell ref="E2:E4"/>
    <mergeCell ref="N2:N4"/>
    <mergeCell ref="O2:O4"/>
    <mergeCell ref="P2:P4"/>
    <mergeCell ref="Q2:Q4"/>
    <mergeCell ref="F2:F4"/>
    <mergeCell ref="G2:G4"/>
    <mergeCell ref="H2:H4"/>
    <mergeCell ref="J2:J4"/>
    <mergeCell ref="K2:K4"/>
    <mergeCell ref="L2:L4"/>
    <mergeCell ref="I2:I4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T8 - Slavoj</vt:lpstr>
    </vt:vector>
  </TitlesOfParts>
  <Manager>Praštil Václav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PlKKS</dc:creator>
  <cp:lastModifiedBy>prastil.v@outlook.com</cp:lastModifiedBy>
  <cp:revision>7</cp:revision>
  <cp:lastPrinted>2026-02-22T14:53:12Z</cp:lastPrinted>
  <dcterms:created xsi:type="dcterms:W3CDTF">2023-01-13T09:14:50Z</dcterms:created>
  <dcterms:modified xsi:type="dcterms:W3CDTF">2026-03-29T20:51:59Z</dcterms:modified>
  <dc:language>cs-CZ</dc:language>
</cp:coreProperties>
</file>