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<sst xmlns="http://schemas.openxmlformats.org/spreadsheetml/2006/main" uniqueCount="75">
  <si>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</si>
  <si>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</si>
  <si>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</si>
  <si>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Kuželky Holýšov</t>
  </si>
  <si>
    <t>Datum:  </t>
  </si>
  <si>
    <t>18.11.2023</t>
  </si>
  <si>
    <t>Domácí</t>
  </si>
  <si>
    <t xml:space="preserve"> Holýšov C</t>
  </si>
  <si>
    <t>Hosté</t>
  </si>
  <si>
    <t>SKK Rokycany C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</si>
  <si>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</si>
  <si>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</si>
  <si>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</si>
  <si>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</si>
  <si>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</si>
  <si>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</si>
  <si>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</si>
  <si>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</si>
  <si>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</si>
  <si>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</si>
  <si>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</si>
  <si>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</si>
  <si>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Maščenko</t>
  </si>
  <si>
    <t>Černý</t>
  </si>
  <si>
    <t>Tatiana</t>
  </si>
  <si>
    <t>Dominik</t>
  </si>
  <si>
    <t>Rojtová</t>
  </si>
  <si>
    <t>Kořanová</t>
  </si>
  <si>
    <t>Božena</t>
  </si>
  <si>
    <t>Marta</t>
  </si>
  <si>
    <t>Jirka</t>
  </si>
  <si>
    <t>Moulis</t>
  </si>
  <si>
    <t>Bohumil</t>
  </si>
  <si>
    <t>Ladislav</t>
  </si>
  <si>
    <t>Myslík</t>
  </si>
  <si>
    <t>Andrlík ml.</t>
  </si>
  <si>
    <t>Jiří</t>
  </si>
  <si>
    <t>Pavel</t>
  </si>
  <si>
    <t>Čermák</t>
  </si>
  <si>
    <t>Novák</t>
  </si>
  <si>
    <t>Jaroslav</t>
  </si>
  <si>
    <t>Miroslav</t>
  </si>
  <si>
    <t>Laksar</t>
  </si>
  <si>
    <t>Andrlík st.</t>
  </si>
  <si>
    <t>Milan</t>
  </si>
  <si>
    <t>Celkový výkon družstva  </t>
  </si>
  <si>
    <t>Vedoucí družstva         Jméno:</t>
  </si>
  <si>
    <t>Jiří Myslík</t>
  </si>
  <si>
    <t>Bodový zisk</t>
  </si>
  <si>
    <t>Pavel Andrlík</t>
  </si>
  <si>
    <t>Podpis:</t>
  </si>
  <si>
    <t>Rozhodčí</t>
  </si>
  <si>
    <t>Jméno:</t>
  </si>
  <si>
    <t>Bohumil Jirka</t>
  </si>
  <si>
    <t>Číslo průkazu:</t>
  </si>
  <si>
    <t>P-0256</t>
  </si>
  <si>
    <t>Čas zahájení utkání:  </t>
  </si>
  <si>
    <t>14:30</t>
  </si>
  <si>
    <t>Teplota na kuželně:  </t>
  </si>
  <si>
    <t>Čas ukončení utkání:  </t>
  </si>
  <si>
    <t>19:10</t>
  </si>
  <si>
    <t>Počet diváků:  </t>
  </si>
  <si>
    <t>Platnost kolaudačního protokolu:  </t>
  </si>
  <si>
    <t>31.8.2026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</si>
  <si>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</si>
  <si>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</si>
  <si>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</si>
  <si>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</si>
  <si>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</si>
  <si>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</si>
  <si>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</si>
  <si>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</si>
  <si>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</si>
  <si>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</si>
  <si>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18.11.2023 Bohumil Jirka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</si>
</sst>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153</v>
      </c>
      <c r="E8" s="11">
        <v>76</v>
      </c>
      <c r="F8" s="11">
        <v>0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156</v>
      </c>
      <c r="O8" s="11">
        <v>63</v>
      </c>
      <c r="P8" s="11">
        <v>1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160</v>
      </c>
      <c r="E9" s="17">
        <v>77</v>
      </c>
      <c r="F9" s="17">
        <v>1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150</v>
      </c>
      <c r="O9" s="17">
        <v>61</v>
      </c>
      <c r="P9" s="17">
        <v>5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23298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24922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156</v>
      </c>
      <c r="E13" s="11">
        <v>71</v>
      </c>
      <c r="F13" s="11">
        <v>3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145</v>
      </c>
      <c r="O13" s="11">
        <v>60</v>
      </c>
      <c r="P13" s="11">
        <v>6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136</v>
      </c>
      <c r="E14" s="17">
        <v>61</v>
      </c>
      <c r="F14" s="17">
        <v>6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148</v>
      </c>
      <c r="O14" s="17">
        <v>62</v>
      </c>
      <c r="P14" s="17">
        <v>3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23301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2766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155</v>
      </c>
      <c r="E18" s="11">
        <v>81</v>
      </c>
      <c r="F18" s="11">
        <v>1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138</v>
      </c>
      <c r="O18" s="11">
        <v>70</v>
      </c>
      <c r="P18" s="11">
        <v>1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158</v>
      </c>
      <c r="E19" s="17">
        <v>72</v>
      </c>
      <c r="F19" s="17">
        <v>2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151</v>
      </c>
      <c r="O19" s="17">
        <v>61</v>
      </c>
      <c r="P19" s="17">
        <v>4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20566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2047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138</v>
      </c>
      <c r="E23" s="11">
        <v>43</v>
      </c>
      <c r="F23" s="11">
        <v>6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147</v>
      </c>
      <c r="O23" s="11">
        <v>72</v>
      </c>
      <c r="P23" s="11">
        <v>5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140</v>
      </c>
      <c r="E24" s="17">
        <v>60</v>
      </c>
      <c r="F24" s="17">
        <v>4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155</v>
      </c>
      <c r="O24" s="17">
        <v>95</v>
      </c>
      <c r="P24" s="17">
        <v>1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3951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20448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117</v>
      </c>
      <c r="E28" s="11">
        <v>62</v>
      </c>
      <c r="F28" s="11">
        <v>6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158</v>
      </c>
      <c r="O28" s="11">
        <v>80</v>
      </c>
      <c r="P28" s="11">
        <v>1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126</v>
      </c>
      <c r="E29" s="17">
        <v>44</v>
      </c>
      <c r="F29" s="17">
        <v>8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157</v>
      </c>
      <c r="O29" s="17">
        <v>45</v>
      </c>
      <c r="P29" s="17">
        <v>5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40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41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23302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22649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42</v>
      </c>
      <c r="B33" s="79"/>
      <c r="C33" s="9">
        <v>1</v>
      </c>
      <c r="D33" s="10">
        <v>147</v>
      </c>
      <c r="E33" s="11">
        <v>53</v>
      </c>
      <c r="F33" s="11">
        <v>4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43</v>
      </c>
      <c r="L33" s="79"/>
      <c r="M33" s="9">
        <v>1</v>
      </c>
      <c r="N33" s="10">
        <v>135</v>
      </c>
      <c r="O33" s="11">
        <v>63</v>
      </c>
      <c r="P33" s="11">
        <v>6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151</v>
      </c>
      <c r="E34" s="17">
        <v>81</v>
      </c>
      <c r="F34" s="17">
        <v>2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133</v>
      </c>
      <c r="O34" s="17">
        <v>59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44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37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2770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23312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45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45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46</v>
      </c>
      <c r="C41" s="104" t="s">
        <v>47</v>
      </c>
      <c r="D41" s="104"/>
      <c r="E41" s="104"/>
      <c r="G41" s="103" t="s">
        <v>48</v>
      </c>
      <c r="H41" s="103"/>
      <c r="I41" s="38" t="str">
        <f>IF(ISNUMBER(I$39),SUM(I11,I16,I21,I26,I31,I36,I39),"")</f>
        <v>0</v>
      </c>
      <c r="K41" s="36"/>
      <c r="L41" s="37" t="s">
        <v>46</v>
      </c>
      <c r="M41" s="104" t="s">
        <v>49</v>
      </c>
      <c r="N41" s="104"/>
      <c r="O41" s="104"/>
      <c r="Q41" s="103" t="s">
        <v>48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50</v>
      </c>
      <c r="C42" s="105"/>
      <c r="D42" s="105"/>
      <c r="E42" s="105"/>
      <c r="G42" s="39"/>
      <c r="H42" s="39"/>
      <c r="I42" s="39"/>
      <c r="K42" s="36"/>
      <c r="L42" s="37" t="s">
        <v>50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51</v>
      </c>
      <c r="B43" s="37" t="s">
        <v>52</v>
      </c>
      <c r="C43" s="102" t="s">
        <v>53</v>
      </c>
      <c r="D43" s="102"/>
      <c r="E43" s="102"/>
      <c r="F43" s="102"/>
      <c r="G43" s="102"/>
      <c r="H43" s="102"/>
      <c r="I43" s="37"/>
      <c r="J43" s="37"/>
      <c r="K43" s="37" t="s">
        <v>54</v>
      </c>
      <c r="L43" s="102" t="s">
        <v>55</v>
      </c>
      <c r="M43" s="102"/>
      <c r="O43" s="37" t="s">
        <v>50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6" t="s">
        <v>57</v>
      </c>
      <c r="D46" s="116"/>
      <c r="I46" s="2" t="s">
        <v>58</v>
      </c>
      <c r="J46" s="116">
        <v>17.2</v>
      </c>
      <c r="K46" s="116"/>
    </row>
    <row r="47" spans="1:20" customHeight="1" ht="20.1">
      <c r="B47" s="2" t="s">
        <v>59</v>
      </c>
      <c r="C47" s="117" t="s">
        <v>60</v>
      </c>
      <c r="D47" s="117"/>
      <c r="I47" s="2" t="s">
        <v>61</v>
      </c>
      <c r="J47" s="117">
        <v>3</v>
      </c>
      <c r="K47" s="117"/>
      <c r="P47" s="2" t="s">
        <v>62</v>
      </c>
      <c r="Q47" s="118" t="s">
        <v>63</v>
      </c>
      <c r="R47" s="118"/>
      <c r="S47" s="118"/>
    </row>
    <row r="48" spans="1:20" customHeight="1" ht="9.9"/>
    <row r="49" spans="1:20" customHeight="1" ht="15">
      <c r="A49" s="107" t="s">
        <v>64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>
        <v>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>
        <v>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>
        <v>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73</v>
      </c>
      <c r="C66" s="106" t="s">
        <v>74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