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<sst xmlns="http://schemas.openxmlformats.org/spreadsheetml/2006/main" uniqueCount="78">
  <si>
    <t>Česká kuželkářská
asociace</t>
  </si>
  <si>
    <t>Zápis o utkání</t>
  </si>
  <si>
    <t xml:space="preserve">Kuželna:  </t>
  </si>
  <si>
    <t>Kuželky Aš</t>
  </si>
  <si>
    <t>Datum:  </t>
  </si>
  <si>
    <t>14.3.2026</t>
  </si>
  <si>
    <t>Domácí</t>
  </si>
  <si>
    <t>Kuželky Aš A</t>
  </si>
  <si>
    <t>Hosté</t>
  </si>
  <si>
    <t>TJ Jáchymov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</si>
  <si>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</si>
  <si>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</si>
  <si>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</si>
  <si>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</si>
  <si>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</si>
  <si>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</si>
  <si>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</si>
  <si>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</si>
  <si>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</si>
  <si>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</si>
  <si>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</si>
  <si>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Kratochvíl</t>
  </si>
  <si>
    <t>Hellmich</t>
  </si>
  <si>
    <t>Luděk</t>
  </si>
  <si>
    <t>Petr</t>
  </si>
  <si>
    <t>Bláha</t>
  </si>
  <si>
    <t>Vlček</t>
  </si>
  <si>
    <t>Jiří</t>
  </si>
  <si>
    <t>Miroslav</t>
  </si>
  <si>
    <t>Mašek</t>
  </si>
  <si>
    <t>Nová</t>
  </si>
  <si>
    <t>Václav</t>
  </si>
  <si>
    <t>Ivana</t>
  </si>
  <si>
    <t>Mazák st.</t>
  </si>
  <si>
    <t>Blaslová</t>
  </si>
  <si>
    <t>František</t>
  </si>
  <si>
    <t>Dana</t>
  </si>
  <si>
    <t>Solín</t>
  </si>
  <si>
    <t>Živná</t>
  </si>
  <si>
    <t>Jaroslav</t>
  </si>
  <si>
    <t>Irena</t>
  </si>
  <si>
    <t>Urban</t>
  </si>
  <si>
    <t>Kuchař</t>
  </si>
  <si>
    <t>Vladislav</t>
  </si>
  <si>
    <t>Martin</t>
  </si>
  <si>
    <t>Celkový výkon družstva  </t>
  </si>
  <si>
    <t>Vedoucí družstva         Jméno:</t>
  </si>
  <si>
    <t>František Mazák st.</t>
  </si>
  <si>
    <t>Bodový zisk</t>
  </si>
  <si>
    <t>Irena Živná</t>
  </si>
  <si>
    <t>Podpis:</t>
  </si>
  <si>
    <t>Rozhodčí</t>
  </si>
  <si>
    <t>Jméno:</t>
  </si>
  <si>
    <t>Václav Mašek</t>
  </si>
  <si>
    <t>Číslo průkazu:</t>
  </si>
  <si>
    <t>II/0610</t>
  </si>
  <si>
    <t>Čas zahájení utkání:  </t>
  </si>
  <si>
    <t>9:00</t>
  </si>
  <si>
    <t>Teplota na kuželně:  </t>
  </si>
  <si>
    <t>Čas ukončení utkání:  </t>
  </si>
  <si>
    <t>12:20</t>
  </si>
  <si>
    <t>Počet diváků:  </t>
  </si>
  <si>
    <t>Platnost kolaudačního protokolu:  </t>
  </si>
  <si>
    <t>31.8.2027</t>
  </si>
  <si>
    <t>Připomínky k technickému stavu kuželny:</t>
  </si>
  <si>
    <t>nebyly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</si>
  <si>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</si>
  <si>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</si>
  <si>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</si>
  <si>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</si>
  <si>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</si>
  <si>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</si>
  <si>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</si>
  <si>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</si>
  <si>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</si>
  <si>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</si>
  <si>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</si>
  <si>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14.3.2026 Václav Mašek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</si>
</sst>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99</v>
      </c>
      <c r="E8" s="12">
        <v>49</v>
      </c>
      <c r="F8" s="12">
        <v>1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81</v>
      </c>
      <c r="O8" s="12">
        <v>39</v>
      </c>
      <c r="P8" s="12">
        <v>3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89</v>
      </c>
      <c r="E9" s="18">
        <v>52</v>
      </c>
      <c r="F9" s="18">
        <v>0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82</v>
      </c>
      <c r="O9" s="18">
        <v>35</v>
      </c>
      <c r="P9" s="18">
        <v>3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86</v>
      </c>
      <c r="E10" s="18">
        <v>35</v>
      </c>
      <c r="F10" s="18">
        <v>3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85</v>
      </c>
      <c r="O10" s="18">
        <v>45</v>
      </c>
      <c r="P10" s="18">
        <v>1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97</v>
      </c>
      <c r="E11" s="23">
        <v>35</v>
      </c>
      <c r="F11" s="23">
        <v>4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90</v>
      </c>
      <c r="O11" s="23">
        <v>40</v>
      </c>
      <c r="P11" s="23">
        <v>3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24814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28188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97</v>
      </c>
      <c r="E13" s="12">
        <v>57</v>
      </c>
      <c r="F13" s="12">
        <v>1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84</v>
      </c>
      <c r="O13" s="12">
        <v>44</v>
      </c>
      <c r="P13" s="12">
        <v>0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97</v>
      </c>
      <c r="E14" s="18">
        <v>52</v>
      </c>
      <c r="F14" s="18">
        <v>1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100</v>
      </c>
      <c r="O14" s="18">
        <v>24</v>
      </c>
      <c r="P14" s="18">
        <v>7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90</v>
      </c>
      <c r="E15" s="18">
        <v>31</v>
      </c>
      <c r="F15" s="18">
        <v>4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91</v>
      </c>
      <c r="O15" s="18">
        <v>34</v>
      </c>
      <c r="P15" s="18">
        <v>1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93</v>
      </c>
      <c r="E16" s="23">
        <v>34</v>
      </c>
      <c r="F16" s="23">
        <v>1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104</v>
      </c>
      <c r="O16" s="23">
        <v>32</v>
      </c>
      <c r="P16" s="23">
        <v>2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25655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13858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80</v>
      </c>
      <c r="E18" s="12">
        <v>43</v>
      </c>
      <c r="F18" s="12">
        <v>1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100</v>
      </c>
      <c r="O18" s="12">
        <v>33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88</v>
      </c>
      <c r="E19" s="18">
        <v>35</v>
      </c>
      <c r="F19" s="18">
        <v>1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86</v>
      </c>
      <c r="O19" s="18">
        <v>34</v>
      </c>
      <c r="P19" s="18">
        <v>2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90</v>
      </c>
      <c r="E20" s="18">
        <v>43</v>
      </c>
      <c r="F20" s="18">
        <v>0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90</v>
      </c>
      <c r="O20" s="18">
        <v>43</v>
      </c>
      <c r="P20" s="18">
        <v>2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94</v>
      </c>
      <c r="E21" s="23">
        <v>32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90</v>
      </c>
      <c r="O21" s="23">
        <v>36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22376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21335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93</v>
      </c>
      <c r="E23" s="12">
        <v>40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82</v>
      </c>
      <c r="O23" s="12">
        <v>41</v>
      </c>
      <c r="P23" s="12">
        <v>1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79</v>
      </c>
      <c r="E24" s="18">
        <v>36</v>
      </c>
      <c r="F24" s="18">
        <v>1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90</v>
      </c>
      <c r="O24" s="18">
        <v>39</v>
      </c>
      <c r="P24" s="18">
        <v>2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94</v>
      </c>
      <c r="E25" s="18">
        <v>35</v>
      </c>
      <c r="F25" s="18">
        <v>3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85</v>
      </c>
      <c r="O25" s="18">
        <v>34</v>
      </c>
      <c r="P25" s="18">
        <v>2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86</v>
      </c>
      <c r="E26" s="23">
        <v>32</v>
      </c>
      <c r="F26" s="23">
        <v>3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85</v>
      </c>
      <c r="O26" s="23">
        <v>45</v>
      </c>
      <c r="P26" s="23">
        <v>1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1765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12262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88</v>
      </c>
      <c r="E28" s="12">
        <v>42</v>
      </c>
      <c r="F28" s="12">
        <v>1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95</v>
      </c>
      <c r="O28" s="12">
        <v>33</v>
      </c>
      <c r="P28" s="12">
        <v>3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101</v>
      </c>
      <c r="E29" s="18">
        <v>27</v>
      </c>
      <c r="F29" s="18">
        <v>4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92</v>
      </c>
      <c r="O29" s="18">
        <v>36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108</v>
      </c>
      <c r="E30" s="18">
        <v>51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85</v>
      </c>
      <c r="O30" s="18">
        <v>36</v>
      </c>
      <c r="P30" s="18">
        <v>6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97</v>
      </c>
      <c r="E31" s="23">
        <v>36</v>
      </c>
      <c r="F31" s="23">
        <v>1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84</v>
      </c>
      <c r="O31" s="23">
        <v>45</v>
      </c>
      <c r="P31" s="23">
        <v>2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4988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4629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99</v>
      </c>
      <c r="E33" s="12">
        <v>45</v>
      </c>
      <c r="F33" s="12">
        <v>1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83</v>
      </c>
      <c r="O33" s="12">
        <v>35</v>
      </c>
      <c r="P33" s="12">
        <v>1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102</v>
      </c>
      <c r="E34" s="18">
        <v>45</v>
      </c>
      <c r="F34" s="18">
        <v>2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101</v>
      </c>
      <c r="O34" s="18">
        <v>45</v>
      </c>
      <c r="P34" s="18">
        <v>7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43</v>
      </c>
      <c r="B35" s="78"/>
      <c r="C35" s="16">
        <v>3</v>
      </c>
      <c r="D35" s="17">
        <v>91</v>
      </c>
      <c r="E35" s="18">
        <v>27</v>
      </c>
      <c r="F35" s="18">
        <v>5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44</v>
      </c>
      <c r="L35" s="78"/>
      <c r="M35" s="16">
        <v>3</v>
      </c>
      <c r="N35" s="17">
        <v>90</v>
      </c>
      <c r="O35" s="18">
        <v>43</v>
      </c>
      <c r="P35" s="18">
        <v>2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93</v>
      </c>
      <c r="E36" s="23">
        <v>35</v>
      </c>
      <c r="F36" s="23">
        <v>3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93</v>
      </c>
      <c r="O36" s="23">
        <v>26</v>
      </c>
      <c r="P36" s="23">
        <v>4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22982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21889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45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45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46</v>
      </c>
      <c r="C41" s="114" t="s">
        <v>47</v>
      </c>
      <c r="D41" s="114"/>
      <c r="E41" s="114"/>
      <c r="G41" s="103" t="s">
        <v>48</v>
      </c>
      <c r="H41" s="103"/>
      <c r="I41" s="40" t="str">
        <f>IF(ISNUMBER(I$39),SUM(I11,I16,I21,I26,I31,I36,I39),"")</f>
        <v>0</v>
      </c>
      <c r="K41" s="38"/>
      <c r="L41" s="39" t="s">
        <v>46</v>
      </c>
      <c r="M41" s="114" t="s">
        <v>49</v>
      </c>
      <c r="N41" s="114"/>
      <c r="O41" s="114"/>
      <c r="Q41" s="103" t="s">
        <v>48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50</v>
      </c>
      <c r="C42" s="119"/>
      <c r="D42" s="119"/>
      <c r="E42" s="119"/>
      <c r="G42" s="41"/>
      <c r="H42" s="41"/>
      <c r="I42" s="41"/>
      <c r="K42" s="38"/>
      <c r="L42" s="39" t="s">
        <v>50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51</v>
      </c>
      <c r="B43" s="39" t="s">
        <v>52</v>
      </c>
      <c r="C43" s="117" t="s">
        <v>53</v>
      </c>
      <c r="D43" s="117"/>
      <c r="E43" s="117"/>
      <c r="F43" s="117"/>
      <c r="G43" s="117"/>
      <c r="H43" s="117"/>
      <c r="I43" s="39"/>
      <c r="J43" s="39"/>
      <c r="K43" s="39" t="s">
        <v>54</v>
      </c>
      <c r="L43" s="117" t="s">
        <v>55</v>
      </c>
      <c r="M43" s="117"/>
      <c r="O43" s="39" t="s">
        <v>50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1" t="s">
        <v>57</v>
      </c>
      <c r="D46" s="111"/>
      <c r="I46" s="2" t="s">
        <v>58</v>
      </c>
      <c r="J46" s="111">
        <v>20</v>
      </c>
      <c r="K46" s="111"/>
    </row>
    <row r="47" spans="1:20" customHeight="1" ht="20.1">
      <c r="B47" s="2" t="s">
        <v>59</v>
      </c>
      <c r="C47" s="112" t="s">
        <v>60</v>
      </c>
      <c r="D47" s="112"/>
      <c r="I47" s="2" t="s">
        <v>61</v>
      </c>
      <c r="J47" s="112">
        <v>15</v>
      </c>
      <c r="K47" s="112"/>
      <c r="P47" s="2" t="s">
        <v>62</v>
      </c>
      <c r="Q47" s="107" t="s">
        <v>63</v>
      </c>
      <c r="R47" s="107"/>
      <c r="S47" s="107"/>
    </row>
    <row r="48" spans="1:20" customHeight="1" ht="9.95"/>
    <row r="49" spans="1:20" customHeight="1" ht="15">
      <c r="A49" s="104" t="s">
        <v>64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65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66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67</v>
      </c>
      <c r="C55" s="50"/>
      <c r="D55" s="51"/>
      <c r="E55" s="49" t="s">
        <v>68</v>
      </c>
      <c r="F55" s="50"/>
      <c r="G55" s="50"/>
      <c r="H55" s="50"/>
      <c r="I55" s="51"/>
      <c r="J55" s="44"/>
      <c r="K55" s="52"/>
      <c r="L55" s="49" t="s">
        <v>67</v>
      </c>
      <c r="M55" s="50"/>
      <c r="N55" s="51"/>
      <c r="O55" s="49" t="s">
        <v>68</v>
      </c>
      <c r="P55" s="50"/>
      <c r="Q55" s="50"/>
      <c r="R55" s="50"/>
      <c r="S55" s="53"/>
    </row>
    <row r="56" spans="1:20" customHeight="1" ht="21">
      <c r="A56" s="54" t="s">
        <v>69</v>
      </c>
      <c r="B56" s="55" t="s">
        <v>70</v>
      </c>
      <c r="C56" s="56"/>
      <c r="D56" s="57" t="s">
        <v>71</v>
      </c>
      <c r="E56" s="55" t="s">
        <v>70</v>
      </c>
      <c r="F56" s="58"/>
      <c r="G56" s="58"/>
      <c r="H56" s="59"/>
      <c r="I56" s="57" t="s">
        <v>71</v>
      </c>
      <c r="J56" s="44"/>
      <c r="K56" s="60" t="s">
        <v>69</v>
      </c>
      <c r="L56" s="55" t="s">
        <v>70</v>
      </c>
      <c r="M56" s="56"/>
      <c r="N56" s="57" t="s">
        <v>71</v>
      </c>
      <c r="O56" s="55" t="s">
        <v>70</v>
      </c>
      <c r="P56" s="58"/>
      <c r="Q56" s="58"/>
      <c r="R56" s="59"/>
      <c r="S56" s="61" t="s">
        <v>71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72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74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75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76</v>
      </c>
      <c r="C66" s="113" t="s">
        <v>77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