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<sst xmlns="http://schemas.openxmlformats.org/spreadsheetml/2006/main" uniqueCount="75">
  <si>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</si>
  <si>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</si>
  <si>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</si>
  <si>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Kuželky Holýšov</t>
  </si>
  <si>
    <t>Datum:  </t>
  </si>
  <si>
    <t>19.10.2024</t>
  </si>
  <si>
    <t>Domácí</t>
  </si>
  <si>
    <t>Kuželky Holýšov B</t>
  </si>
  <si>
    <t>Hosté</t>
  </si>
  <si>
    <t>TJ Slavoj Plzeň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</si>
  <si>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</si>
  <si>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</si>
  <si>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</si>
  <si>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</si>
  <si>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</si>
  <si>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</si>
  <si>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</si>
  <si>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</si>
  <si>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</si>
  <si>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</si>
  <si>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</si>
  <si>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</si>
  <si>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Jirka</t>
  </si>
  <si>
    <t>Kotroušová</t>
  </si>
  <si>
    <t>Bohumil</t>
  </si>
  <si>
    <t>Jana</t>
  </si>
  <si>
    <t>Ježek</t>
  </si>
  <si>
    <t>Hořejší</t>
  </si>
  <si>
    <t>Petr</t>
  </si>
  <si>
    <t>Josef</t>
  </si>
  <si>
    <t>Myslík</t>
  </si>
  <si>
    <t>Hlavatý</t>
  </si>
  <si>
    <t>Jiří</t>
  </si>
  <si>
    <t>Vlastimil</t>
  </si>
  <si>
    <t>Maščenko</t>
  </si>
  <si>
    <t>Bürger</t>
  </si>
  <si>
    <t>Tatiana</t>
  </si>
  <si>
    <t>František</t>
  </si>
  <si>
    <t>Horka</t>
  </si>
  <si>
    <t>Drugda</t>
  </si>
  <si>
    <t>Bedřich</t>
  </si>
  <si>
    <t>Michal</t>
  </si>
  <si>
    <t>Kraus</t>
  </si>
  <si>
    <t>Hranáč</t>
  </si>
  <si>
    <t>Václav</t>
  </si>
  <si>
    <t>Celkový výkon družstva  </t>
  </si>
  <si>
    <t>Vedoucí družstva         Jméno:</t>
  </si>
  <si>
    <t>Bedřich Horka</t>
  </si>
  <si>
    <t>Bodový zisk</t>
  </si>
  <si>
    <t>Vlastimil Hlavatý</t>
  </si>
  <si>
    <t>Podpis:</t>
  </si>
  <si>
    <t>Rozhodčí</t>
  </si>
  <si>
    <t>Jméno:</t>
  </si>
  <si>
    <t>Jiří Myslík</t>
  </si>
  <si>
    <t>Číslo průkazu:</t>
  </si>
  <si>
    <t>II/0293</t>
  </si>
  <si>
    <t>Čas zahájení utkání:  </t>
  </si>
  <si>
    <t>9:00</t>
  </si>
  <si>
    <t>Teplota na kuželně:  </t>
  </si>
  <si>
    <t>Čas ukončení utkání:  </t>
  </si>
  <si>
    <t>13:45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</si>
  <si>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</si>
  <si>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</si>
  <si>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</si>
  <si>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</si>
  <si>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</si>
  <si>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</si>
  <si>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</si>
  <si>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</si>
  <si>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</si>
  <si>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</si>
  <si>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</si>
  <si>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</si>
  <si>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</si>
  <si>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19.10.2024 Jiří Myslík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</si>
</sst>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154</v>
      </c>
      <c r="E8" s="11">
        <v>61</v>
      </c>
      <c r="F8" s="11">
        <v>3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128</v>
      </c>
      <c r="O8" s="11">
        <v>61</v>
      </c>
      <c r="P8" s="11">
        <v>6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155</v>
      </c>
      <c r="E9" s="17">
        <v>77</v>
      </c>
      <c r="F9" s="17">
        <v>1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139</v>
      </c>
      <c r="O9" s="17">
        <v>72</v>
      </c>
      <c r="P9" s="17">
        <v>3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20566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11167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166</v>
      </c>
      <c r="E13" s="11">
        <v>89</v>
      </c>
      <c r="F13" s="11">
        <v>2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139</v>
      </c>
      <c r="O13" s="11">
        <v>68</v>
      </c>
      <c r="P13" s="11">
        <v>3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156</v>
      </c>
      <c r="E14" s="17">
        <v>63</v>
      </c>
      <c r="F14" s="17">
        <v>4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150</v>
      </c>
      <c r="O14" s="17">
        <v>70</v>
      </c>
      <c r="P14" s="17">
        <v>4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2763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5652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139</v>
      </c>
      <c r="E18" s="11">
        <v>78</v>
      </c>
      <c r="F18" s="11">
        <v>0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159</v>
      </c>
      <c r="O18" s="11">
        <v>80</v>
      </c>
      <c r="P18" s="11">
        <v>1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137</v>
      </c>
      <c r="E19" s="17">
        <v>54</v>
      </c>
      <c r="F19" s="17">
        <v>4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156</v>
      </c>
      <c r="O19" s="17">
        <v>61</v>
      </c>
      <c r="P19" s="17">
        <v>4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3951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27347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153</v>
      </c>
      <c r="E23" s="11">
        <v>52</v>
      </c>
      <c r="F23" s="11">
        <v>4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134</v>
      </c>
      <c r="O23" s="11">
        <v>78</v>
      </c>
      <c r="P23" s="11">
        <v>0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163</v>
      </c>
      <c r="E24" s="17">
        <v>90</v>
      </c>
      <c r="F24" s="17">
        <v>0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148</v>
      </c>
      <c r="O24" s="17">
        <v>62</v>
      </c>
      <c r="P24" s="17">
        <v>5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23298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24598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157</v>
      </c>
      <c r="E28" s="11">
        <v>97</v>
      </c>
      <c r="F28" s="11">
        <v>1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145</v>
      </c>
      <c r="O28" s="11">
        <v>81</v>
      </c>
      <c r="P28" s="11">
        <v>2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158</v>
      </c>
      <c r="E29" s="17">
        <v>62</v>
      </c>
      <c r="F29" s="17">
        <v>3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177</v>
      </c>
      <c r="O29" s="17">
        <v>54</v>
      </c>
      <c r="P29" s="17">
        <v>4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40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41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22783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26282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42</v>
      </c>
      <c r="B33" s="79"/>
      <c r="C33" s="9">
        <v>1</v>
      </c>
      <c r="D33" s="10">
        <v>138</v>
      </c>
      <c r="E33" s="11">
        <v>42</v>
      </c>
      <c r="F33" s="11">
        <v>9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43</v>
      </c>
      <c r="L33" s="79"/>
      <c r="M33" s="9">
        <v>1</v>
      </c>
      <c r="N33" s="10">
        <v>151</v>
      </c>
      <c r="O33" s="11">
        <v>81</v>
      </c>
      <c r="P33" s="11">
        <v>2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140</v>
      </c>
      <c r="E34" s="17">
        <v>63</v>
      </c>
      <c r="F34" s="17">
        <v>3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148</v>
      </c>
      <c r="O34" s="17">
        <v>77</v>
      </c>
      <c r="P34" s="17">
        <v>3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33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23728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15722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45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45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 t="str">
        <f>IF(ISNUMBER(I$39),SUM(I11,I16,I21,I26,I31,I36,I39),"")</f>
        <v>0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6" t="s">
        <v>57</v>
      </c>
      <c r="D46" s="116"/>
      <c r="I46" s="2" t="s">
        <v>58</v>
      </c>
      <c r="J46" s="116">
        <v>18</v>
      </c>
      <c r="K46" s="116"/>
    </row>
    <row r="47" spans="1:20" customHeight="1" ht="20.1">
      <c r="B47" s="2" t="s">
        <v>59</v>
      </c>
      <c r="C47" s="117" t="s">
        <v>60</v>
      </c>
      <c r="D47" s="117"/>
      <c r="I47" s="2" t="s">
        <v>61</v>
      </c>
      <c r="J47" s="117">
        <v>3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>
        <v>0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>
        <v>0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72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>
        <v>0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73</v>
      </c>
      <c r="C66" s="106" t="s">
        <v>74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