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<sst xmlns="http://schemas.openxmlformats.org/spreadsheetml/2006/main" uniqueCount="75">
  <si>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</si>
  <si>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</si>
  <si>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</si>
  <si>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SK Škoda VS Plzeň</t>
  </si>
  <si>
    <t>Datum:  </t>
  </si>
  <si>
    <t>10.1.2026</t>
  </si>
  <si>
    <t>Domácí</t>
  </si>
  <si>
    <t>SK Škoda VS Plzeň B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</si>
  <si>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</si>
  <si>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</si>
  <si>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</si>
  <si>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</si>
  <si>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</si>
  <si>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</si>
  <si>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</si>
  <si>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</si>
  <si>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</si>
  <si>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</si>
  <si>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</si>
  <si>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</si>
  <si>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</si>
  <si>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Zíka</t>
  </si>
  <si>
    <t>Kučera</t>
  </si>
  <si>
    <t>Petr</t>
  </si>
  <si>
    <t>Jan</t>
  </si>
  <si>
    <t>Tauber</t>
  </si>
  <si>
    <t>Solfronk</t>
  </si>
  <si>
    <t>Jiří</t>
  </si>
  <si>
    <t>Jakub</t>
  </si>
  <si>
    <t>Hebr</t>
  </si>
  <si>
    <t>Sloup</t>
  </si>
  <si>
    <t>Kolařík</t>
  </si>
  <si>
    <t>Jelínek</t>
  </si>
  <si>
    <t>Miloslav</t>
  </si>
  <si>
    <t>Majner</t>
  </si>
  <si>
    <t>Špís</t>
  </si>
  <si>
    <t>Karel</t>
  </si>
  <si>
    <t>Luboš</t>
  </si>
  <si>
    <t>Zíková</t>
  </si>
  <si>
    <t>Baloun</t>
  </si>
  <si>
    <t>Ivana</t>
  </si>
  <si>
    <t>Celkový výkon družstva  </t>
  </si>
  <si>
    <t>Vedoucí družstva         Jméno:</t>
  </si>
  <si>
    <t>Karel Majner</t>
  </si>
  <si>
    <t>Bodový zisk</t>
  </si>
  <si>
    <t>Luboš Špís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</si>
  <si>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</si>
  <si>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</si>
  <si>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</si>
  <si>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</si>
  <si>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</si>
  <si>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</si>
  <si>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</si>
  <si>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</si>
  <si>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</si>
  <si>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</si>
  <si>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</si>
  <si>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</si>
  <si>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</si>
  <si>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</si>
  <si>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</si>
  <si>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</si>
  <si>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</si>
  <si>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</si>
  <si>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</si>
  <si>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</si>
  <si>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</si>
  <si>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</si>
  <si>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Juhar Jakub</t>
  </si>
  <si>
    <t>Hebr Jiří</t>
  </si>
  <si>
    <t>Napomínání hráčů za nesportovní chování či vyloučení ze startu:</t>
  </si>
  <si>
    <t>Různé:</t>
  </si>
  <si>
    <t>nic</t>
  </si>
  <si>
    <t xml:space="preserve">Datum a podpis rozhodčího:  </t>
  </si>
  <si>
    <t>10.1.2026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</si>
</sst>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75</v>
      </c>
      <c r="E8" s="12">
        <v>47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95</v>
      </c>
      <c r="O8" s="12">
        <v>34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90</v>
      </c>
      <c r="E9" s="18">
        <v>51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100</v>
      </c>
      <c r="O9" s="18">
        <v>41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86</v>
      </c>
      <c r="E10" s="18">
        <v>43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85</v>
      </c>
      <c r="O10" s="18">
        <v>42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84</v>
      </c>
      <c r="E11" s="23">
        <v>31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78</v>
      </c>
      <c r="O11" s="23">
        <v>33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26887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16788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86</v>
      </c>
      <c r="E13" s="12">
        <v>44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90</v>
      </c>
      <c r="O13" s="12">
        <v>32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76</v>
      </c>
      <c r="E14" s="18">
        <v>43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73</v>
      </c>
      <c r="O14" s="18">
        <v>41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95</v>
      </c>
      <c r="E15" s="18">
        <v>54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44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78</v>
      </c>
      <c r="E16" s="23">
        <v>36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93</v>
      </c>
      <c r="O16" s="23">
        <v>41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21432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20304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70</v>
      </c>
      <c r="E18" s="12">
        <v>25</v>
      </c>
      <c r="F18" s="12">
        <v>6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79</v>
      </c>
      <c r="O18" s="12">
        <v>35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72</v>
      </c>
      <c r="E19" s="18">
        <v>18</v>
      </c>
      <c r="F19" s="18">
        <v>9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78</v>
      </c>
      <c r="O19" s="18">
        <v>35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27</v>
      </c>
      <c r="B20" s="78"/>
      <c r="C20" s="16">
        <v>3</v>
      </c>
      <c r="D20" s="17">
        <v>53</v>
      </c>
      <c r="E20" s="18">
        <v>26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23</v>
      </c>
      <c r="L20" s="78"/>
      <c r="M20" s="16">
        <v>3</v>
      </c>
      <c r="N20" s="17">
        <v>76</v>
      </c>
      <c r="O20" s="18">
        <v>35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80</v>
      </c>
      <c r="E21" s="23">
        <v>36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91</v>
      </c>
      <c r="O21" s="23">
        <v>36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21552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25554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85</v>
      </c>
      <c r="E23" s="12">
        <v>43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87</v>
      </c>
      <c r="O23" s="12">
        <v>45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42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32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91</v>
      </c>
      <c r="E25" s="18">
        <v>35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27</v>
      </c>
      <c r="L25" s="78"/>
      <c r="M25" s="16">
        <v>3</v>
      </c>
      <c r="N25" s="17">
        <v>86</v>
      </c>
      <c r="O25" s="18">
        <v>45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88</v>
      </c>
      <c r="E26" s="23">
        <v>44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94</v>
      </c>
      <c r="O26" s="23">
        <v>52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22226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25067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34</v>
      </c>
      <c r="B28" s="74"/>
      <c r="C28" s="10">
        <v>1</v>
      </c>
      <c r="D28" s="11">
        <v>92</v>
      </c>
      <c r="E28" s="12">
        <v>31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35</v>
      </c>
      <c r="L28" s="74"/>
      <c r="M28" s="10">
        <v>1</v>
      </c>
      <c r="N28" s="11">
        <v>92</v>
      </c>
      <c r="O28" s="12">
        <v>54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97</v>
      </c>
      <c r="E29" s="18">
        <v>51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88</v>
      </c>
      <c r="O29" s="18">
        <v>30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36</v>
      </c>
      <c r="B30" s="78"/>
      <c r="C30" s="16">
        <v>3</v>
      </c>
      <c r="D30" s="17">
        <v>68</v>
      </c>
      <c r="E30" s="18">
        <v>43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37</v>
      </c>
      <c r="L30" s="78"/>
      <c r="M30" s="16">
        <v>3</v>
      </c>
      <c r="N30" s="17">
        <v>88</v>
      </c>
      <c r="O30" s="18">
        <v>54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94</v>
      </c>
      <c r="E31" s="23">
        <v>45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96</v>
      </c>
      <c r="O31" s="23">
        <v>24</v>
      </c>
      <c r="P31" s="23">
        <v>6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19619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83</v>
      </c>
      <c r="E33" s="12">
        <v>36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84</v>
      </c>
      <c r="O33" s="12">
        <v>45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35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25</v>
      </c>
      <c r="P34" s="18">
        <v>5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91</v>
      </c>
      <c r="E35" s="18">
        <v>59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27</v>
      </c>
      <c r="L35" s="78"/>
      <c r="M35" s="16">
        <v>3</v>
      </c>
      <c r="N35" s="17">
        <v>84</v>
      </c>
      <c r="O35" s="18">
        <v>35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88</v>
      </c>
      <c r="E36" s="23">
        <v>54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94</v>
      </c>
      <c r="O36" s="23">
        <v>26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2419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3566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41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41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42</v>
      </c>
      <c r="C41" s="114" t="s">
        <v>43</v>
      </c>
      <c r="D41" s="114"/>
      <c r="E41" s="114"/>
      <c r="G41" s="103" t="s">
        <v>44</v>
      </c>
      <c r="H41" s="103"/>
      <c r="I41" s="40" t="str">
        <f>IF(ISNUMBER(I$39),SUM(I11,I16,I21,I26,I31,I36,I39),"")</f>
        <v>0</v>
      </c>
      <c r="K41" s="38"/>
      <c r="L41" s="39" t="s">
        <v>42</v>
      </c>
      <c r="M41" s="114" t="s">
        <v>45</v>
      </c>
      <c r="N41" s="114"/>
      <c r="O41" s="114"/>
      <c r="Q41" s="103" t="s">
        <v>44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46</v>
      </c>
      <c r="C42" s="119"/>
      <c r="D42" s="119"/>
      <c r="E42" s="119"/>
      <c r="G42" s="41"/>
      <c r="H42" s="41"/>
      <c r="I42" s="41"/>
      <c r="K42" s="38"/>
      <c r="L42" s="39" t="s">
        <v>46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47</v>
      </c>
      <c r="B43" s="39" t="s">
        <v>48</v>
      </c>
      <c r="C43" s="117" t="s">
        <v>49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46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0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8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>
        <v>61</v>
      </c>
      <c r="B57" s="115" t="s">
        <v>68</v>
      </c>
      <c r="C57" s="116"/>
      <c r="D57" s="63">
        <v>28344</v>
      </c>
      <c r="E57" s="115" t="s">
        <v>69</v>
      </c>
      <c r="F57" s="118"/>
      <c r="G57" s="118"/>
      <c r="H57" s="116"/>
      <c r="I57" s="63">
        <v>21552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