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<sst xmlns="http://schemas.openxmlformats.org/spreadsheetml/2006/main" uniqueCount="77">
  <si>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Česká kuželkářská
asociace</t>
  </si>
  <si>
    <t>Zápis o utkání</t>
  </si>
  <si>
    <t xml:space="preserve">Kuželna:  </t>
  </si>
  <si>
    <t>SK Škoda VS Plzeň</t>
  </si>
  <si>
    <t>Datum:  </t>
  </si>
  <si>
    <t>1.2.2025</t>
  </si>
  <si>
    <t>Domácí</t>
  </si>
  <si>
    <t>SK Škoda VS Plzeň B</t>
  </si>
  <si>
    <t>Hosté</t>
  </si>
  <si>
    <t>TJ Sokol Pec pod Čerchovem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</si>
  <si>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</si>
  <si>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</si>
  <si>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</si>
  <si>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</si>
  <si>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</si>
  <si>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</si>
  <si>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</si>
  <si>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</si>
  <si>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</si>
  <si>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</si>
  <si>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</si>
  <si>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Müllerová</t>
  </si>
  <si>
    <t>Kapic</t>
  </si>
  <si>
    <t>Ljubica</t>
  </si>
  <si>
    <t>Jan</t>
  </si>
  <si>
    <t>Kolařík</t>
  </si>
  <si>
    <t>Housar</t>
  </si>
  <si>
    <t>Miloslav</t>
  </si>
  <si>
    <t>Filip</t>
  </si>
  <si>
    <t>Zíka</t>
  </si>
  <si>
    <t>Šubrt</t>
  </si>
  <si>
    <t>Petr</t>
  </si>
  <si>
    <t>Martin</t>
  </si>
  <si>
    <t>Majner</t>
  </si>
  <si>
    <t>Denkovičová</t>
  </si>
  <si>
    <t>Kryštof</t>
  </si>
  <si>
    <t>Tereza</t>
  </si>
  <si>
    <t>Kovářík</t>
  </si>
  <si>
    <t>Janková</t>
  </si>
  <si>
    <t>Jakub</t>
  </si>
  <si>
    <t>Karolína</t>
  </si>
  <si>
    <t>Müller</t>
  </si>
  <si>
    <t>Vrba</t>
  </si>
  <si>
    <t>Michal</t>
  </si>
  <si>
    <t>Tomáš</t>
  </si>
  <si>
    <t>Celkový výkon družstva  </t>
  </si>
  <si>
    <t>Vedoucí družstva         Jméno:</t>
  </si>
  <si>
    <t>Ljubica Müllerová</t>
  </si>
  <si>
    <t>Bodový zisk</t>
  </si>
  <si>
    <t>Jan Kapic</t>
  </si>
  <si>
    <t>Podpis:</t>
  </si>
  <si>
    <t>Rozhodčí</t>
  </si>
  <si>
    <t>Jméno:</t>
  </si>
  <si>
    <t>Jakub Kovářík</t>
  </si>
  <si>
    <t>Číslo průkazu:</t>
  </si>
  <si>
    <t>II/0708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</si>
  <si>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</si>
  <si>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</si>
  <si>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</si>
  <si>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</si>
  <si>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</si>
  <si>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</si>
  <si>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</si>
  <si>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</si>
  <si>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</si>
  <si>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</si>
  <si>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</si>
  <si>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</si>
  <si>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</si>
  <si>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</si>
  <si>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</si>
  <si>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</si>
  <si>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</si>
  <si>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</si>
  <si>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</si>
  <si>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</si>
  <si>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1.2.2025 Jakub Kovářík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</si>
</sst>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27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75</v>
      </c>
      <c r="O8" s="12">
        <v>27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48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102</v>
      </c>
      <c r="O9" s="18">
        <v>53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54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25</v>
      </c>
      <c r="P10" s="18">
        <v>5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86</v>
      </c>
      <c r="E11" s="23">
        <v>26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22</v>
      </c>
      <c r="P11" s="23">
        <v>7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4523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17946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70</v>
      </c>
      <c r="E13" s="12">
        <v>18</v>
      </c>
      <c r="F13" s="12">
        <v>5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35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27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83</v>
      </c>
      <c r="O14" s="18">
        <v>18</v>
      </c>
      <c r="P14" s="18">
        <v>8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24</v>
      </c>
      <c r="F15" s="18">
        <v>6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97</v>
      </c>
      <c r="O15" s="18">
        <v>43</v>
      </c>
      <c r="P15" s="18">
        <v>5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35</v>
      </c>
      <c r="F16" s="23">
        <v>5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80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22226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24753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85</v>
      </c>
      <c r="E18" s="12">
        <v>36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40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82</v>
      </c>
      <c r="O19" s="18">
        <v>27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86</v>
      </c>
      <c r="E20" s="18">
        <v>32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64</v>
      </c>
      <c r="O20" s="18">
        <v>45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89</v>
      </c>
      <c r="E21" s="23">
        <v>33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82</v>
      </c>
      <c r="O21" s="23">
        <v>40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26887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19580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106</v>
      </c>
      <c r="E23" s="12">
        <v>31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83</v>
      </c>
      <c r="O23" s="12">
        <v>34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44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76</v>
      </c>
      <c r="O24" s="18">
        <v>35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90</v>
      </c>
      <c r="E25" s="18">
        <v>42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80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80</v>
      </c>
      <c r="E26" s="23">
        <v>51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35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26888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17749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75</v>
      </c>
      <c r="E28" s="12">
        <v>36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73</v>
      </c>
      <c r="O28" s="12">
        <v>25</v>
      </c>
      <c r="P28" s="12">
        <v>4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53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78</v>
      </c>
      <c r="O29" s="18">
        <v>36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94</v>
      </c>
      <c r="E30" s="18">
        <v>52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81</v>
      </c>
      <c r="O30" s="18">
        <v>34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75</v>
      </c>
      <c r="E31" s="23">
        <v>48</v>
      </c>
      <c r="F31" s="23">
        <v>4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50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25877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26440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99</v>
      </c>
      <c r="E33" s="12">
        <v>34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89</v>
      </c>
      <c r="O33" s="12">
        <v>62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68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60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79</v>
      </c>
      <c r="E35" s="18">
        <v>26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44</v>
      </c>
      <c r="L35" s="78"/>
      <c r="M35" s="16">
        <v>3</v>
      </c>
      <c r="N35" s="17">
        <v>97</v>
      </c>
      <c r="O35" s="18">
        <v>41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93</v>
      </c>
      <c r="E36" s="23">
        <v>44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36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12602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26102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45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45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46</v>
      </c>
      <c r="C41" s="114" t="s">
        <v>47</v>
      </c>
      <c r="D41" s="114"/>
      <c r="E41" s="114"/>
      <c r="G41" s="103" t="s">
        <v>48</v>
      </c>
      <c r="H41" s="103"/>
      <c r="I41" s="40" t="str">
        <f>IF(ISNUMBER(I$39),SUM(I11,I16,I21,I26,I31,I36,I39),"")</f>
        <v>0</v>
      </c>
      <c r="K41" s="38"/>
      <c r="L41" s="39" t="s">
        <v>46</v>
      </c>
      <c r="M41" s="114" t="s">
        <v>49</v>
      </c>
      <c r="N41" s="114"/>
      <c r="O41" s="114"/>
      <c r="Q41" s="103" t="s">
        <v>48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50</v>
      </c>
      <c r="C42" s="119"/>
      <c r="D42" s="119"/>
      <c r="E42" s="119"/>
      <c r="G42" s="41"/>
      <c r="H42" s="41"/>
      <c r="I42" s="41"/>
      <c r="K42" s="38"/>
      <c r="L42" s="39" t="s">
        <v>50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51</v>
      </c>
      <c r="B43" s="39" t="s">
        <v>52</v>
      </c>
      <c r="C43" s="117" t="s">
        <v>53</v>
      </c>
      <c r="D43" s="117"/>
      <c r="E43" s="117"/>
      <c r="F43" s="117"/>
      <c r="G43" s="117"/>
      <c r="H43" s="117"/>
      <c r="I43" s="39"/>
      <c r="J43" s="39"/>
      <c r="K43" s="39" t="s">
        <v>54</v>
      </c>
      <c r="L43" s="117" t="s">
        <v>55</v>
      </c>
      <c r="M43" s="117"/>
      <c r="O43" s="39" t="s">
        <v>50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1" t="s">
        <v>57</v>
      </c>
      <c r="D46" s="111"/>
      <c r="I46" s="2" t="s">
        <v>58</v>
      </c>
      <c r="J46" s="111">
        <v>0</v>
      </c>
      <c r="K46" s="111"/>
    </row>
    <row r="47" spans="1:20" customHeight="1" ht="20.1">
      <c r="B47" s="2" t="s">
        <v>59</v>
      </c>
      <c r="C47" s="112" t="s">
        <v>60</v>
      </c>
      <c r="D47" s="112"/>
      <c r="I47" s="2" t="s">
        <v>61</v>
      </c>
      <c r="J47" s="112">
        <v>15</v>
      </c>
      <c r="K47" s="112"/>
      <c r="P47" s="2" t="s">
        <v>62</v>
      </c>
      <c r="Q47" s="107" t="s">
        <v>63</v>
      </c>
      <c r="R47" s="107"/>
      <c r="S47" s="107"/>
    </row>
    <row r="48" spans="1:20" customHeight="1" ht="9.95"/>
    <row r="49" spans="1:20" customHeight="1" ht="15">
      <c r="A49" s="104" t="s">
        <v>64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65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66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20" customHeight="1" ht="21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73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75</v>
      </c>
      <c r="C66" s="113" t="s">
        <v>76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