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<sst xmlns="http://schemas.openxmlformats.org/spreadsheetml/2006/main" uniqueCount="74">
  <si>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</si>
  <si>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</si>
  <si>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</si>
  <si>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TJ Dobřany</t>
  </si>
  <si>
    <t>Datum:  </t>
  </si>
  <si>
    <t>4.3.2023</t>
  </si>
  <si>
    <t>Domácí</t>
  </si>
  <si>
    <t>TJ Dobřany B</t>
  </si>
  <si>
    <t>Hosté</t>
  </si>
  <si>
    <t xml:space="preserve"> Holýšov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</si>
  <si>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</si>
  <si>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</si>
  <si>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</si>
  <si>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</si>
  <si>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</si>
  <si>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</si>
  <si>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</si>
  <si>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</si>
  <si>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</si>
  <si>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</si>
  <si>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</si>
  <si>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Solfronk</t>
  </si>
  <si>
    <t>Maščenko</t>
  </si>
  <si>
    <t>Jakub</t>
  </si>
  <si>
    <t>Tatiana</t>
  </si>
  <si>
    <t>Šesták</t>
  </si>
  <si>
    <t>Laksar</t>
  </si>
  <si>
    <t>Václav</t>
  </si>
  <si>
    <t>Milan</t>
  </si>
  <si>
    <t>Sloup</t>
  </si>
  <si>
    <t>Myslík</t>
  </si>
  <si>
    <t>Otto</t>
  </si>
  <si>
    <t>Jiří</t>
  </si>
  <si>
    <t>Baloun</t>
  </si>
  <si>
    <t>Jirka</t>
  </si>
  <si>
    <t>Bohumil</t>
  </si>
  <si>
    <t>Kučera</t>
  </si>
  <si>
    <t>Lampová</t>
  </si>
  <si>
    <t>Petr</t>
  </si>
  <si>
    <t>Pavlína</t>
  </si>
  <si>
    <t>Šnajdr</t>
  </si>
  <si>
    <t>Chlubna</t>
  </si>
  <si>
    <t>Josef</t>
  </si>
  <si>
    <t>Roman</t>
  </si>
  <si>
    <t>Celkový výkon družstva  </t>
  </si>
  <si>
    <t>Vedoucí družstva         Jméno:</t>
  </si>
  <si>
    <t>Otto Sloup</t>
  </si>
  <si>
    <t>Bodový zisk</t>
  </si>
  <si>
    <t>Bohumil Jirka</t>
  </si>
  <si>
    <t>Podpis:</t>
  </si>
  <si>
    <t>Rozhodčí</t>
  </si>
  <si>
    <t>Jméno:</t>
  </si>
  <si>
    <t>Petr Kučera</t>
  </si>
  <si>
    <t>Číslo průkazu:</t>
  </si>
  <si>
    <t>P/0410</t>
  </si>
  <si>
    <t>Čas zahájení utkání:  </t>
  </si>
  <si>
    <t>9:00</t>
  </si>
  <si>
    <t>Teplota na kuželně:  </t>
  </si>
  <si>
    <t>Čas ukončení utkání:  </t>
  </si>
  <si>
    <t>13:50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</si>
  <si>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</si>
  <si>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</si>
  <si>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</si>
  <si>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</si>
  <si>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</si>
  <si>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</si>
  <si>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</si>
  <si>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</si>
  <si>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</si>
  <si>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</si>
  <si>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</si>
  <si>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</si>
  <si>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</si>
  <si>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4.3.2023 Petr Kučera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</si>
</sst>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159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147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69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51</v>
      </c>
      <c r="P9" s="18">
        <v>6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142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134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72</v>
      </c>
      <c r="F11" s="23">
        <v>0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49</v>
      </c>
      <c r="P11" s="23">
        <v>8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20304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23298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150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154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52</v>
      </c>
      <c r="F14" s="18">
        <v>6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70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140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146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53</v>
      </c>
      <c r="F16" s="23">
        <v>4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52</v>
      </c>
      <c r="P16" s="23">
        <v>3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3574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2770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153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137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63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43</v>
      </c>
      <c r="P19" s="18">
        <v>10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151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136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61</v>
      </c>
      <c r="F21" s="23">
        <v>4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69</v>
      </c>
      <c r="P21" s="23">
        <v>3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3569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3951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151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146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63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62</v>
      </c>
      <c r="P24" s="18">
        <v>4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32</v>
      </c>
      <c r="B25" s="78"/>
      <c r="C25" s="16">
        <v>3</v>
      </c>
      <c r="D25" s="17">
        <v>153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129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63</v>
      </c>
      <c r="F26" s="23">
        <v>2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45</v>
      </c>
      <c r="P26" s="23">
        <v>5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3566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20566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146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119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71</v>
      </c>
      <c r="F29" s="18">
        <v>0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48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158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124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59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70</v>
      </c>
      <c r="P31" s="23">
        <v>4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12667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26330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141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125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79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50</v>
      </c>
      <c r="P34" s="18">
        <v>6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42</v>
      </c>
      <c r="B35" s="78"/>
      <c r="C35" s="16">
        <v>3</v>
      </c>
      <c r="D35" s="17">
        <v>124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43</v>
      </c>
      <c r="L35" s="78"/>
      <c r="M35" s="16">
        <v>3</v>
      </c>
      <c r="N35" s="17">
        <v>143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70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63</v>
      </c>
      <c r="P36" s="23">
        <v>4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10884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24259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45</v>
      </c>
      <c r="C41" s="114" t="s">
        <v>46</v>
      </c>
      <c r="D41" s="114"/>
      <c r="E41" s="114"/>
      <c r="G41" s="103" t="s">
        <v>47</v>
      </c>
      <c r="H41" s="103"/>
      <c r="I41" s="40" t="str">
        <f>IF(ISNUMBER(I$39),SUM(I11,I16,I21,I26,I31,I36,I39),"")</f>
        <v>0</v>
      </c>
      <c r="K41" s="38"/>
      <c r="L41" s="39" t="s">
        <v>45</v>
      </c>
      <c r="M41" s="114" t="s">
        <v>48</v>
      </c>
      <c r="N41" s="114"/>
      <c r="O41" s="114"/>
      <c r="Q41" s="103" t="s">
        <v>47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49</v>
      </c>
      <c r="C42" s="119"/>
      <c r="D42" s="119"/>
      <c r="E42" s="119"/>
      <c r="G42" s="41"/>
      <c r="H42" s="41"/>
      <c r="I42" s="41"/>
      <c r="K42" s="38"/>
      <c r="L42" s="39" t="s">
        <v>49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50</v>
      </c>
      <c r="B43" s="39" t="s">
        <v>51</v>
      </c>
      <c r="C43" s="117" t="s">
        <v>52</v>
      </c>
      <c r="D43" s="117"/>
      <c r="E43" s="117"/>
      <c r="F43" s="117"/>
      <c r="G43" s="117"/>
      <c r="H43" s="117"/>
      <c r="I43" s="39"/>
      <c r="J43" s="39"/>
      <c r="K43" s="39" t="s">
        <v>53</v>
      </c>
      <c r="L43" s="117" t="s">
        <v>54</v>
      </c>
      <c r="M43" s="117"/>
      <c r="O43" s="39" t="s">
        <v>49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1" t="s">
        <v>56</v>
      </c>
      <c r="D46" s="111"/>
      <c r="I46" s="2" t="s">
        <v>57</v>
      </c>
      <c r="J46" s="111">
        <v>17</v>
      </c>
      <c r="K46" s="111"/>
    </row>
    <row r="47" spans="1:20" customHeight="1" ht="20.1">
      <c r="B47" s="2" t="s">
        <v>58</v>
      </c>
      <c r="C47" s="112" t="s">
        <v>59</v>
      </c>
      <c r="D47" s="112"/>
      <c r="I47" s="2" t="s">
        <v>60</v>
      </c>
      <c r="J47" s="112">
        <v>5</v>
      </c>
      <c r="K47" s="112"/>
      <c r="P47" s="2" t="s">
        <v>61</v>
      </c>
      <c r="Q47" s="107" t="s">
        <v>62</v>
      </c>
      <c r="R47" s="107"/>
      <c r="S47" s="107"/>
    </row>
    <row r="48" spans="1:20" customHeight="1" ht="9.95"/>
    <row r="49" spans="1:20" customHeight="1" ht="15">
      <c r="A49" s="104" t="s">
        <v>63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>
        <v>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20" customHeight="1" ht="21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>
        <v>0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>
        <v>0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72</v>
      </c>
      <c r="C66" s="113" t="s">
        <v>73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