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<sst xmlns="http://schemas.openxmlformats.org/spreadsheetml/2006/main" uniqueCount="76">
  <si>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</si>
  <si>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</si>
  <si>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</si>
  <si>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Havlovice</t>
  </si>
  <si>
    <t>Datum:  </t>
  </si>
  <si>
    <t>1.2.2025</t>
  </si>
  <si>
    <t>Domácí</t>
  </si>
  <si>
    <t xml:space="preserve">TJ Havlovice </t>
  </si>
  <si>
    <t>Hosté</t>
  </si>
  <si>
    <t>TJ Slavoj Plzeň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</si>
  <si>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</si>
  <si>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</si>
  <si>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</si>
  <si>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</si>
  <si>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</si>
  <si>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</si>
  <si>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</si>
  <si>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</si>
  <si>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</si>
  <si>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</si>
  <si>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</si>
  <si>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</si>
  <si>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Lukáš</t>
  </si>
  <si>
    <t>Kotroušová</t>
  </si>
  <si>
    <t>Miroslav</t>
  </si>
  <si>
    <t>Jana</t>
  </si>
  <si>
    <t>Ziegler</t>
  </si>
  <si>
    <t>Bürger</t>
  </si>
  <si>
    <t>Petr</t>
  </si>
  <si>
    <t>František</t>
  </si>
  <si>
    <t>Kalista</t>
  </si>
  <si>
    <t>Hořejší</t>
  </si>
  <si>
    <t>Jiří</t>
  </si>
  <si>
    <t>Josef</t>
  </si>
  <si>
    <t>Peštová</t>
  </si>
  <si>
    <t>Bajerová</t>
  </si>
  <si>
    <t>Štěpánka</t>
  </si>
  <si>
    <t>Natálie</t>
  </si>
  <si>
    <t>Rygl</t>
  </si>
  <si>
    <t>Hlavatý</t>
  </si>
  <si>
    <t>Vladimír</t>
  </si>
  <si>
    <t>Vlastimil</t>
  </si>
  <si>
    <t>Špoták</t>
  </si>
  <si>
    <t>Hranáč</t>
  </si>
  <si>
    <t>Václav</t>
  </si>
  <si>
    <t>Celkový výkon družstva  </t>
  </si>
  <si>
    <t>Vedoucí družstva         Jméno:</t>
  </si>
  <si>
    <t>Ivana Lukášová</t>
  </si>
  <si>
    <t>Bodový zisk</t>
  </si>
  <si>
    <t>Vlastimil Hlavatý</t>
  </si>
  <si>
    <t>Podpis:</t>
  </si>
  <si>
    <t>Rozhodčí</t>
  </si>
  <si>
    <t>Jméno:</t>
  </si>
  <si>
    <t>Jiří Kalista</t>
  </si>
  <si>
    <t>Číslo průkazu:</t>
  </si>
  <si>
    <t>P/0277</t>
  </si>
  <si>
    <t>Čas zahájení utkání:  </t>
  </si>
  <si>
    <t>9:00</t>
  </si>
  <si>
    <t>Teplota na kuželně:  </t>
  </si>
  <si>
    <t>Čas ukončení utkání:  </t>
  </si>
  <si>
    <t>16:00</t>
  </si>
  <si>
    <t>Počet diváků:  </t>
  </si>
  <si>
    <t>Platnost kolaudačního protokolu:  </t>
  </si>
  <si>
    <t>31.8.2026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</si>
  <si>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</si>
  <si>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</si>
  <si>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</si>
  <si>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</si>
  <si>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</si>
  <si>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</si>
  <si>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</si>
  <si>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</si>
  <si>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</si>
  <si>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</si>
  <si>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</si>
  <si>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1.2.2025 Jiří Kalista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</si>
</sst>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155</v>
      </c>
      <c r="E8" s="11">
        <v>45</v>
      </c>
      <c r="F8" s="11">
        <v>6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159</v>
      </c>
      <c r="O8" s="11">
        <v>44</v>
      </c>
      <c r="P8" s="11">
        <v>6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145</v>
      </c>
      <c r="E9" s="17">
        <v>77</v>
      </c>
      <c r="F9" s="17">
        <v>0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142</v>
      </c>
      <c r="O9" s="17">
        <v>45</v>
      </c>
      <c r="P9" s="17">
        <v>2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3819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11167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142</v>
      </c>
      <c r="E13" s="11">
        <v>51</v>
      </c>
      <c r="F13" s="11">
        <v>4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170</v>
      </c>
      <c r="O13" s="11">
        <v>57</v>
      </c>
      <c r="P13" s="11">
        <v>3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145</v>
      </c>
      <c r="E14" s="17">
        <v>53</v>
      </c>
      <c r="F14" s="17">
        <v>3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150</v>
      </c>
      <c r="O14" s="17">
        <v>85</v>
      </c>
      <c r="P14" s="17">
        <v>0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20221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24598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144</v>
      </c>
      <c r="E18" s="11">
        <v>51</v>
      </c>
      <c r="F18" s="11">
        <v>2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140</v>
      </c>
      <c r="O18" s="11">
        <v>61</v>
      </c>
      <c r="P18" s="11">
        <v>8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154</v>
      </c>
      <c r="E19" s="17">
        <v>47</v>
      </c>
      <c r="F19" s="17">
        <v>6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131</v>
      </c>
      <c r="O19" s="17">
        <v>62</v>
      </c>
      <c r="P19" s="17">
        <v>6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3820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5652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135</v>
      </c>
      <c r="E23" s="11">
        <v>72</v>
      </c>
      <c r="F23" s="11">
        <v>2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155</v>
      </c>
      <c r="O23" s="11">
        <v>63</v>
      </c>
      <c r="P23" s="11">
        <v>4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157</v>
      </c>
      <c r="E24" s="17">
        <v>63</v>
      </c>
      <c r="F24" s="17">
        <v>4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138</v>
      </c>
      <c r="O24" s="17">
        <v>71</v>
      </c>
      <c r="P24" s="17">
        <v>5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5963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26884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157</v>
      </c>
      <c r="E28" s="11">
        <v>72</v>
      </c>
      <c r="F28" s="11">
        <v>4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151</v>
      </c>
      <c r="O28" s="11">
        <v>61</v>
      </c>
      <c r="P28" s="11">
        <v>5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157</v>
      </c>
      <c r="E29" s="17">
        <v>61</v>
      </c>
      <c r="F29" s="17">
        <v>1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126</v>
      </c>
      <c r="O29" s="17">
        <v>62</v>
      </c>
      <c r="P29" s="17">
        <v>6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41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16539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27347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42</v>
      </c>
      <c r="B33" s="79"/>
      <c r="C33" s="9">
        <v>1</v>
      </c>
      <c r="D33" s="10">
        <v>136</v>
      </c>
      <c r="E33" s="11">
        <v>59</v>
      </c>
      <c r="F33" s="11">
        <v>7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43</v>
      </c>
      <c r="L33" s="79"/>
      <c r="M33" s="9">
        <v>1</v>
      </c>
      <c r="N33" s="10">
        <v>159</v>
      </c>
      <c r="O33" s="11">
        <v>80</v>
      </c>
      <c r="P33" s="11">
        <v>1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145</v>
      </c>
      <c r="E34" s="17">
        <v>52</v>
      </c>
      <c r="F34" s="17">
        <v>4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146</v>
      </c>
      <c r="O34" s="17">
        <v>51</v>
      </c>
      <c r="P34" s="17">
        <v>5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24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44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21880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15722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45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45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46</v>
      </c>
      <c r="C41" s="104" t="s">
        <v>47</v>
      </c>
      <c r="D41" s="104"/>
      <c r="E41" s="104"/>
      <c r="G41" s="103" t="s">
        <v>48</v>
      </c>
      <c r="H41" s="103"/>
      <c r="I41" s="38" t="str">
        <f>IF(ISNUMBER(I$39),SUM(I11,I16,I21,I26,I31,I36,I39),"")</f>
        <v>0</v>
      </c>
      <c r="K41" s="36"/>
      <c r="L41" s="37" t="s">
        <v>46</v>
      </c>
      <c r="M41" s="104" t="s">
        <v>49</v>
      </c>
      <c r="N41" s="104"/>
      <c r="O41" s="104"/>
      <c r="Q41" s="103" t="s">
        <v>48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50</v>
      </c>
      <c r="C42" s="105"/>
      <c r="D42" s="105"/>
      <c r="E42" s="105"/>
      <c r="G42" s="39"/>
      <c r="H42" s="39"/>
      <c r="I42" s="39"/>
      <c r="K42" s="36"/>
      <c r="L42" s="37" t="s">
        <v>50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51</v>
      </c>
      <c r="B43" s="37" t="s">
        <v>52</v>
      </c>
      <c r="C43" s="102" t="s">
        <v>53</v>
      </c>
      <c r="D43" s="102"/>
      <c r="E43" s="102"/>
      <c r="F43" s="102"/>
      <c r="G43" s="102"/>
      <c r="H43" s="102"/>
      <c r="I43" s="37"/>
      <c r="J43" s="37"/>
      <c r="K43" s="37" t="s">
        <v>54</v>
      </c>
      <c r="L43" s="102" t="s">
        <v>55</v>
      </c>
      <c r="M43" s="102"/>
      <c r="O43" s="37" t="s">
        <v>50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56</v>
      </c>
      <c r="C46" s="116" t="s">
        <v>57</v>
      </c>
      <c r="D46" s="116"/>
      <c r="I46" s="2" t="s">
        <v>58</v>
      </c>
      <c r="J46" s="116">
        <v>20</v>
      </c>
      <c r="K46" s="116"/>
    </row>
    <row r="47" spans="1:20" customHeight="1" ht="20.1">
      <c r="B47" s="2" t="s">
        <v>59</v>
      </c>
      <c r="C47" s="117" t="s">
        <v>60</v>
      </c>
      <c r="D47" s="117"/>
      <c r="I47" s="2" t="s">
        <v>61</v>
      </c>
      <c r="J47" s="117">
        <v>3</v>
      </c>
      <c r="K47" s="117"/>
      <c r="P47" s="2" t="s">
        <v>62</v>
      </c>
      <c r="Q47" s="118" t="s">
        <v>63</v>
      </c>
      <c r="R47" s="118"/>
      <c r="S47" s="118"/>
    </row>
    <row r="48" spans="1:20" customHeight="1" ht="9.9"/>
    <row r="49" spans="1:20" customHeight="1" ht="15">
      <c r="A49" s="107" t="s">
        <v>64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65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66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67</v>
      </c>
      <c r="C55" s="47"/>
      <c r="D55" s="48"/>
      <c r="E55" s="46" t="s">
        <v>68</v>
      </c>
      <c r="F55" s="47"/>
      <c r="G55" s="47"/>
      <c r="H55" s="47"/>
      <c r="I55" s="48"/>
      <c r="J55" s="36"/>
      <c r="K55" s="49"/>
      <c r="L55" s="46" t="s">
        <v>67</v>
      </c>
      <c r="M55" s="47"/>
      <c r="N55" s="48"/>
      <c r="O55" s="46" t="s">
        <v>68</v>
      </c>
      <c r="P55" s="47"/>
      <c r="Q55" s="47"/>
      <c r="R55" s="47"/>
      <c r="S55" s="50"/>
    </row>
    <row r="56" spans="1:20" customHeight="1" ht="21">
      <c r="A56" s="51" t="s">
        <v>69</v>
      </c>
      <c r="B56" s="52" t="s">
        <v>70</v>
      </c>
      <c r="C56" s="53"/>
      <c r="D56" s="54" t="s">
        <v>71</v>
      </c>
      <c r="E56" s="52" t="s">
        <v>70</v>
      </c>
      <c r="F56" s="55"/>
      <c r="G56" s="55"/>
      <c r="H56" s="56"/>
      <c r="I56" s="54" t="s">
        <v>71</v>
      </c>
      <c r="J56" s="36"/>
      <c r="K56" s="57" t="s">
        <v>69</v>
      </c>
      <c r="L56" s="52" t="s">
        <v>70</v>
      </c>
      <c r="M56" s="53"/>
      <c r="N56" s="54" t="s">
        <v>71</v>
      </c>
      <c r="O56" s="52" t="s">
        <v>70</v>
      </c>
      <c r="P56" s="55"/>
      <c r="Q56" s="55"/>
      <c r="R56" s="56"/>
      <c r="S56" s="58" t="s">
        <v>71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72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65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73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65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74</v>
      </c>
      <c r="C66" s="106" t="s">
        <v>75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