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<sst xmlns="http://schemas.openxmlformats.org/spreadsheetml/2006/main" uniqueCount="73">
  <si>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</si>
  <si>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</si>
  <si>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</si>
  <si>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Havlovice</t>
  </si>
  <si>
    <t>Datum:  </t>
  </si>
  <si>
    <t>27.11.2021</t>
  </si>
  <si>
    <t>Domácí</t>
  </si>
  <si>
    <t>TJ Havlovice B</t>
  </si>
  <si>
    <t>Hosté</t>
  </si>
  <si>
    <t>TJ Sokol Zahořany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</si>
  <si>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</si>
  <si>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</si>
  <si>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</si>
  <si>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</si>
  <si>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</si>
  <si>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</si>
  <si>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</si>
  <si>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</si>
  <si>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</si>
  <si>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</si>
  <si>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</si>
  <si>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Pivoňka</t>
  </si>
  <si>
    <t>Kutil</t>
  </si>
  <si>
    <t>Jiří</t>
  </si>
  <si>
    <t>Jaroslav</t>
  </si>
  <si>
    <t>Šubrt</t>
  </si>
  <si>
    <t>Martin</t>
  </si>
  <si>
    <t>Radek</t>
  </si>
  <si>
    <t>Peštová</t>
  </si>
  <si>
    <t>Grössl</t>
  </si>
  <si>
    <t>Štěpánka</t>
  </si>
  <si>
    <t>David</t>
  </si>
  <si>
    <t>Špoták</t>
  </si>
  <si>
    <t>Benda</t>
  </si>
  <si>
    <t>Miroslav</t>
  </si>
  <si>
    <t>Tomáš</t>
  </si>
  <si>
    <t>Bartoňová</t>
  </si>
  <si>
    <t>Zenefels</t>
  </si>
  <si>
    <t>Gabriela</t>
  </si>
  <si>
    <t>Nedoma</t>
  </si>
  <si>
    <t>Josef</t>
  </si>
  <si>
    <t>Celkový výkon družstva  </t>
  </si>
  <si>
    <t>Vedoucí družstva         Jméno:</t>
  </si>
  <si>
    <t>Gabriela Bartoňová</t>
  </si>
  <si>
    <t>Bodový zisk</t>
  </si>
  <si>
    <t>Jaroslav Kutil</t>
  </si>
  <si>
    <t>Podpis:</t>
  </si>
  <si>
    <t>Rozhodčí</t>
  </si>
  <si>
    <t>Jméno:</t>
  </si>
  <si>
    <t>Jiří Pivoňka</t>
  </si>
  <si>
    <t>Číslo průkazu:</t>
  </si>
  <si>
    <t>P-0309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</si>
  <si>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</si>
  <si>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</si>
  <si>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</si>
  <si>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</si>
  <si>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</si>
  <si>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</si>
  <si>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</si>
  <si>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</si>
  <si>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</si>
  <si>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</si>
  <si>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</si>
  <si>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</si>
  <si>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</si>
  <si>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</si>
  <si>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</si>
  <si>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</si>
  <si>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</si>
  <si>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</si>
  <si>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</si>
  <si>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</si>
  <si>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27.11.2021 Jiří Pivoňka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</si>
</sst>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133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140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35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61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148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137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63</v>
      </c>
      <c r="F11" s="23">
        <v>3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69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2786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4606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22</v>
      </c>
      <c r="L13" s="74"/>
      <c r="M13" s="10">
        <v>1</v>
      </c>
      <c r="N13" s="11">
        <v>145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72</v>
      </c>
      <c r="F14" s="18">
        <v>2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72</v>
      </c>
      <c r="P14" s="18">
        <v>4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26</v>
      </c>
      <c r="B15" s="78"/>
      <c r="C15" s="16">
        <v>3</v>
      </c>
      <c r="D15" s="17">
        <v>147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27</v>
      </c>
      <c r="L15" s="78"/>
      <c r="M15" s="16">
        <v>3</v>
      </c>
      <c r="N15" s="17">
        <v>146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70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61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19580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25073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126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143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69</v>
      </c>
      <c r="F19" s="18">
        <v>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71</v>
      </c>
      <c r="P19" s="18">
        <v>2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148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135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62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44</v>
      </c>
      <c r="P21" s="23">
        <v>7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5963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10648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136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154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42</v>
      </c>
      <c r="F24" s="18">
        <v>10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78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137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153</v>
      </c>
      <c r="O25" s="18">
        <v>62</v>
      </c>
      <c r="P25" s="18">
        <v>2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42</v>
      </c>
      <c r="F26" s="23">
        <v>8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/>
      <c r="O26" s="23"/>
      <c r="P26" s="23"/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21880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25072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141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143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71</v>
      </c>
      <c r="F29" s="18">
        <v>1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62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137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23</v>
      </c>
      <c r="L30" s="78"/>
      <c r="M30" s="16">
        <v>3</v>
      </c>
      <c r="N30" s="17">
        <v>162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61</v>
      </c>
      <c r="F31" s="23">
        <v>5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54</v>
      </c>
      <c r="P31" s="23">
        <v>6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24241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14158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39</v>
      </c>
      <c r="B33" s="74"/>
      <c r="C33" s="10">
        <v>1</v>
      </c>
      <c r="D33" s="11">
        <v>132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33</v>
      </c>
      <c r="L33" s="74"/>
      <c r="M33" s="10">
        <v>1</v>
      </c>
      <c r="N33" s="11">
        <v>153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51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70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40</v>
      </c>
      <c r="B35" s="78"/>
      <c r="C35" s="16">
        <v>3</v>
      </c>
      <c r="D35" s="17">
        <v>153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23</v>
      </c>
      <c r="L35" s="78"/>
      <c r="M35" s="16">
        <v>3</v>
      </c>
      <c r="N35" s="17">
        <v>144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69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62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11220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25076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41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41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42</v>
      </c>
      <c r="C41" s="114" t="s">
        <v>43</v>
      </c>
      <c r="D41" s="114"/>
      <c r="E41" s="114"/>
      <c r="G41" s="103" t="s">
        <v>44</v>
      </c>
      <c r="H41" s="103"/>
      <c r="I41" s="40" t="str">
        <f>IF(ISNUMBER(I$39),SUM(I11,I16,I21,I26,I31,I36,I39),"")</f>
        <v>0</v>
      </c>
      <c r="K41" s="38"/>
      <c r="L41" s="39" t="s">
        <v>42</v>
      </c>
      <c r="M41" s="114" t="s">
        <v>45</v>
      </c>
      <c r="N41" s="114"/>
      <c r="O41" s="114"/>
      <c r="Q41" s="103" t="s">
        <v>44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46</v>
      </c>
      <c r="C42" s="119"/>
      <c r="D42" s="119"/>
      <c r="E42" s="119"/>
      <c r="G42" s="41"/>
      <c r="H42" s="41"/>
      <c r="I42" s="41"/>
      <c r="K42" s="38"/>
      <c r="L42" s="39" t="s">
        <v>46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47</v>
      </c>
      <c r="B43" s="39" t="s">
        <v>48</v>
      </c>
      <c r="C43" s="117" t="s">
        <v>49</v>
      </c>
      <c r="D43" s="117"/>
      <c r="E43" s="117"/>
      <c r="F43" s="117"/>
      <c r="G43" s="117"/>
      <c r="H43" s="117"/>
      <c r="I43" s="39"/>
      <c r="J43" s="39"/>
      <c r="K43" s="39" t="s">
        <v>50</v>
      </c>
      <c r="L43" s="117" t="s">
        <v>51</v>
      </c>
      <c r="M43" s="117"/>
      <c r="O43" s="39" t="s">
        <v>46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52</v>
      </c>
      <c r="C46" s="111" t="s">
        <v>53</v>
      </c>
      <c r="D46" s="111"/>
      <c r="I46" s="2" t="s">
        <v>54</v>
      </c>
      <c r="J46" s="111">
        <v>20</v>
      </c>
      <c r="K46" s="111"/>
    </row>
    <row r="47" spans="1:20" customHeight="1" ht="20.1">
      <c r="B47" s="2" t="s">
        <v>55</v>
      </c>
      <c r="C47" s="112" t="s">
        <v>56</v>
      </c>
      <c r="D47" s="112"/>
      <c r="I47" s="2" t="s">
        <v>57</v>
      </c>
      <c r="J47" s="112">
        <v>3</v>
      </c>
      <c r="K47" s="112"/>
      <c r="P47" s="2" t="s">
        <v>58</v>
      </c>
      <c r="Q47" s="107" t="s">
        <v>59</v>
      </c>
      <c r="R47" s="107"/>
      <c r="S47" s="107"/>
    </row>
    <row r="48" spans="1:20" customHeight="1" ht="9.95"/>
    <row r="49" spans="1:20" customHeight="1" ht="15">
      <c r="A49" s="104" t="s">
        <v>60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61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62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63</v>
      </c>
      <c r="C55" s="50"/>
      <c r="D55" s="51"/>
      <c r="E55" s="49" t="s">
        <v>64</v>
      </c>
      <c r="F55" s="50"/>
      <c r="G55" s="50"/>
      <c r="H55" s="50"/>
      <c r="I55" s="51"/>
      <c r="J55" s="44"/>
      <c r="K55" s="52"/>
      <c r="L55" s="49" t="s">
        <v>63</v>
      </c>
      <c r="M55" s="50"/>
      <c r="N55" s="51"/>
      <c r="O55" s="49" t="s">
        <v>64</v>
      </c>
      <c r="P55" s="50"/>
      <c r="Q55" s="50"/>
      <c r="R55" s="50"/>
      <c r="S55" s="53"/>
    </row>
    <row r="56" spans="1:20" customHeight="1" ht="21">
      <c r="A56" s="54" t="s">
        <v>65</v>
      </c>
      <c r="B56" s="55" t="s">
        <v>66</v>
      </c>
      <c r="C56" s="56"/>
      <c r="D56" s="57" t="s">
        <v>67</v>
      </c>
      <c r="E56" s="55" t="s">
        <v>66</v>
      </c>
      <c r="F56" s="58"/>
      <c r="G56" s="58"/>
      <c r="H56" s="59"/>
      <c r="I56" s="57" t="s">
        <v>67</v>
      </c>
      <c r="J56" s="44"/>
      <c r="K56" s="60" t="s">
        <v>65</v>
      </c>
      <c r="L56" s="55" t="s">
        <v>66</v>
      </c>
      <c r="M56" s="56"/>
      <c r="N56" s="57" t="s">
        <v>67</v>
      </c>
      <c r="O56" s="55" t="s">
        <v>66</v>
      </c>
      <c r="P56" s="58"/>
      <c r="Q56" s="58"/>
      <c r="R56" s="59"/>
      <c r="S56" s="61" t="s">
        <v>67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68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61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69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 t="s">
        <v>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71</v>
      </c>
      <c r="C66" s="113" t="s">
        <v>72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