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<sst xmlns="http://schemas.openxmlformats.org/spreadsheetml/2006/main" uniqueCount="73">
  <si>
    <t>Česká kuželkářská
asociace</t>
  </si>
  <si>
    <t>Zápis o utkání</t>
  </si>
  <si>
    <t xml:space="preserve">Kuželna:  </t>
  </si>
  <si>
    <t>Havlovice</t>
  </si>
  <si>
    <t>Datum:  </t>
  </si>
  <si>
    <t>3.12.2022</t>
  </si>
  <si>
    <t>Domácí</t>
  </si>
  <si>
    <t>TJ Havlovice B</t>
  </si>
  <si>
    <t>Hosté</t>
  </si>
  <si>
    <t xml:space="preserve"> Holýšov C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</si>
  <si>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</si>
  <si>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</si>
  <si>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</si>
  <si>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</si>
  <si>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</si>
  <si>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</si>
  <si>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</si>
  <si>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</si>
  <si>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</si>
  <si>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</si>
  <si>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</si>
  <si>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Pivoňka st.</t>
  </si>
  <si>
    <t>Čermák</t>
  </si>
  <si>
    <t>Jiří</t>
  </si>
  <si>
    <t>Jaroslav</t>
  </si>
  <si>
    <t>Bartoňová</t>
  </si>
  <si>
    <t>Chlubna</t>
  </si>
  <si>
    <t>Gabriela</t>
  </si>
  <si>
    <t>Roman</t>
  </si>
  <si>
    <t>Šubrt</t>
  </si>
  <si>
    <t>Jirka</t>
  </si>
  <si>
    <t>Martin</t>
  </si>
  <si>
    <t>Bohumil</t>
  </si>
  <si>
    <t>Pivoňka ml.</t>
  </si>
  <si>
    <t>Maščenko</t>
  </si>
  <si>
    <t>Tatiana</t>
  </si>
  <si>
    <t>Nedoma</t>
  </si>
  <si>
    <t>Myslík</t>
  </si>
  <si>
    <t>Josef</t>
  </si>
  <si>
    <t>Pangrác</t>
  </si>
  <si>
    <t>Laksar</t>
  </si>
  <si>
    <t>Jan</t>
  </si>
  <si>
    <t>Milan</t>
  </si>
  <si>
    <t>Celkový výkon družstva  </t>
  </si>
  <si>
    <t>Vedoucí družstva         Jméno:</t>
  </si>
  <si>
    <t>Šubrt Martin</t>
  </si>
  <si>
    <t>Bodový zisk</t>
  </si>
  <si>
    <t>Jirka Bohumil</t>
  </si>
  <si>
    <t>Podpis:</t>
  </si>
  <si>
    <t>Rozhodčí</t>
  </si>
  <si>
    <t>Jméno:</t>
  </si>
  <si>
    <t>Jiří Pivoňka st.</t>
  </si>
  <si>
    <t>Číslo průkazu:</t>
  </si>
  <si>
    <t>P/0309</t>
  </si>
  <si>
    <t>Čas zahájení utkání:  </t>
  </si>
  <si>
    <t>9:00</t>
  </si>
  <si>
    <t>Teplota na kuželně:  </t>
  </si>
  <si>
    <t>Čas ukončení utkání:  </t>
  </si>
  <si>
    <t>16:00</t>
  </si>
  <si>
    <t>Počet diváků:  </t>
  </si>
  <si>
    <t>Platnost kolaudačního protokolu:  </t>
  </si>
  <si>
    <t>31.8.2023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</si>
  <si>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</si>
  <si>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</si>
  <si>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</si>
  <si>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</si>
  <si>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</si>
  <si>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</si>
  <si>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</si>
  <si>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</si>
  <si>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</si>
  <si>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</si>
  <si>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3.12.2022 Jiří Pivoňka st.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</si>
</sst>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142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126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44</v>
      </c>
      <c r="F9" s="18">
        <v>9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62</v>
      </c>
      <c r="P9" s="18">
        <v>7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142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136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71</v>
      </c>
      <c r="F11" s="23">
        <v>1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45</v>
      </c>
      <c r="P11" s="23">
        <v>8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2786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23302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151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162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53</v>
      </c>
      <c r="F14" s="18">
        <v>5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53</v>
      </c>
      <c r="P14" s="18">
        <v>5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142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143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53</v>
      </c>
      <c r="F16" s="23">
        <v>4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80</v>
      </c>
      <c r="P16" s="23">
        <v>4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24241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24259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139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139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54</v>
      </c>
      <c r="F19" s="18">
        <v>2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71</v>
      </c>
      <c r="P19" s="18">
        <v>6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145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148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59</v>
      </c>
      <c r="F21" s="23">
        <v>1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54</v>
      </c>
      <c r="P21" s="23">
        <v>8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19580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20566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152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143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53</v>
      </c>
      <c r="F24" s="18">
        <v>7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44</v>
      </c>
      <c r="P24" s="18">
        <v>10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23</v>
      </c>
      <c r="B25" s="78"/>
      <c r="C25" s="16">
        <v>3</v>
      </c>
      <c r="D25" s="17">
        <v>135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35</v>
      </c>
      <c r="L25" s="78"/>
      <c r="M25" s="16">
        <v>3</v>
      </c>
      <c r="N25" s="17">
        <v>155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72</v>
      </c>
      <c r="F26" s="23">
        <v>4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70</v>
      </c>
      <c r="P26" s="23">
        <v>3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2785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23298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36</v>
      </c>
      <c r="B28" s="74"/>
      <c r="C28" s="10">
        <v>1</v>
      </c>
      <c r="D28" s="11">
        <v>157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37</v>
      </c>
      <c r="L28" s="74"/>
      <c r="M28" s="10">
        <v>1</v>
      </c>
      <c r="N28" s="11">
        <v>143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62</v>
      </c>
      <c r="F29" s="18">
        <v>1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52</v>
      </c>
      <c r="P29" s="18">
        <v>4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38</v>
      </c>
      <c r="B30" s="78"/>
      <c r="C30" s="16">
        <v>3</v>
      </c>
      <c r="D30" s="17">
        <v>150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23</v>
      </c>
      <c r="L30" s="78"/>
      <c r="M30" s="16">
        <v>3</v>
      </c>
      <c r="N30" s="17">
        <v>140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66</v>
      </c>
      <c r="F31" s="23">
        <v>5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68</v>
      </c>
      <c r="P31" s="23">
        <v>3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11220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3951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39</v>
      </c>
      <c r="B33" s="74"/>
      <c r="C33" s="10">
        <v>1</v>
      </c>
      <c r="D33" s="11">
        <v>125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40</v>
      </c>
      <c r="L33" s="74"/>
      <c r="M33" s="10">
        <v>1</v>
      </c>
      <c r="N33" s="11">
        <v>145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45</v>
      </c>
      <c r="F34" s="18">
        <v>7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80</v>
      </c>
      <c r="P34" s="18">
        <v>2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41</v>
      </c>
      <c r="B35" s="78"/>
      <c r="C35" s="16">
        <v>3</v>
      </c>
      <c r="D35" s="17">
        <v>148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42</v>
      </c>
      <c r="L35" s="78"/>
      <c r="M35" s="16">
        <v>3</v>
      </c>
      <c r="N35" s="17">
        <v>140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53</v>
      </c>
      <c r="F36" s="23">
        <v>6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32</v>
      </c>
      <c r="P36" s="23">
        <v>16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26979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2770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43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43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44</v>
      </c>
      <c r="C41" s="114" t="s">
        <v>45</v>
      </c>
      <c r="D41" s="114"/>
      <c r="E41" s="114"/>
      <c r="G41" s="103" t="s">
        <v>46</v>
      </c>
      <c r="H41" s="103"/>
      <c r="I41" s="40" t="str">
        <f>IF(ISNUMBER(I$39),SUM(I11,I16,I21,I26,I31,I36,I39),"")</f>
        <v>0</v>
      </c>
      <c r="K41" s="38"/>
      <c r="L41" s="39" t="s">
        <v>44</v>
      </c>
      <c r="M41" s="114" t="s">
        <v>47</v>
      </c>
      <c r="N41" s="114"/>
      <c r="O41" s="114"/>
      <c r="Q41" s="103" t="s">
        <v>46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48</v>
      </c>
      <c r="C42" s="119"/>
      <c r="D42" s="119"/>
      <c r="E42" s="119"/>
      <c r="G42" s="41"/>
      <c r="H42" s="41"/>
      <c r="I42" s="41"/>
      <c r="K42" s="38"/>
      <c r="L42" s="39" t="s">
        <v>48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49</v>
      </c>
      <c r="B43" s="39" t="s">
        <v>50</v>
      </c>
      <c r="C43" s="117" t="s">
        <v>51</v>
      </c>
      <c r="D43" s="117"/>
      <c r="E43" s="117"/>
      <c r="F43" s="117"/>
      <c r="G43" s="117"/>
      <c r="H43" s="117"/>
      <c r="I43" s="39"/>
      <c r="J43" s="39"/>
      <c r="K43" s="39" t="s">
        <v>52</v>
      </c>
      <c r="L43" s="117" t="s">
        <v>53</v>
      </c>
      <c r="M43" s="117"/>
      <c r="O43" s="39" t="s">
        <v>48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54</v>
      </c>
      <c r="C46" s="111" t="s">
        <v>55</v>
      </c>
      <c r="D46" s="111"/>
      <c r="I46" s="2" t="s">
        <v>56</v>
      </c>
      <c r="J46" s="111">
        <v>0</v>
      </c>
      <c r="K46" s="111"/>
    </row>
    <row r="47" spans="1:20" customHeight="1" ht="20.1">
      <c r="B47" s="2" t="s">
        <v>57</v>
      </c>
      <c r="C47" s="112" t="s">
        <v>58</v>
      </c>
      <c r="D47" s="112"/>
      <c r="I47" s="2" t="s">
        <v>59</v>
      </c>
      <c r="J47" s="112">
        <v>3</v>
      </c>
      <c r="K47" s="112"/>
      <c r="P47" s="2" t="s">
        <v>60</v>
      </c>
      <c r="Q47" s="107" t="s">
        <v>61</v>
      </c>
      <c r="R47" s="107"/>
      <c r="S47" s="107"/>
    </row>
    <row r="48" spans="1:20" customHeight="1" ht="9.95"/>
    <row r="49" spans="1:20" customHeight="1" ht="15">
      <c r="A49" s="104" t="s">
        <v>62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63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64</v>
      </c>
      <c r="C55" s="50"/>
      <c r="D55" s="51"/>
      <c r="E55" s="49" t="s">
        <v>65</v>
      </c>
      <c r="F55" s="50"/>
      <c r="G55" s="50"/>
      <c r="H55" s="50"/>
      <c r="I55" s="51"/>
      <c r="J55" s="44"/>
      <c r="K55" s="52"/>
      <c r="L55" s="49" t="s">
        <v>64</v>
      </c>
      <c r="M55" s="50"/>
      <c r="N55" s="51"/>
      <c r="O55" s="49" t="s">
        <v>65</v>
      </c>
      <c r="P55" s="50"/>
      <c r="Q55" s="50"/>
      <c r="R55" s="50"/>
      <c r="S55" s="53"/>
    </row>
    <row r="56" spans="1:20" customHeight="1" ht="21">
      <c r="A56" s="54" t="s">
        <v>66</v>
      </c>
      <c r="B56" s="55" t="s">
        <v>67</v>
      </c>
      <c r="C56" s="56"/>
      <c r="D56" s="57" t="s">
        <v>68</v>
      </c>
      <c r="E56" s="55" t="s">
        <v>67</v>
      </c>
      <c r="F56" s="58"/>
      <c r="G56" s="58"/>
      <c r="H56" s="59"/>
      <c r="I56" s="57" t="s">
        <v>68</v>
      </c>
      <c r="J56" s="44"/>
      <c r="K56" s="60" t="s">
        <v>66</v>
      </c>
      <c r="L56" s="55" t="s">
        <v>67</v>
      </c>
      <c r="M56" s="56"/>
      <c r="N56" s="57" t="s">
        <v>68</v>
      </c>
      <c r="O56" s="55" t="s">
        <v>67</v>
      </c>
      <c r="P56" s="58"/>
      <c r="Q56" s="58"/>
      <c r="R56" s="59"/>
      <c r="S56" s="61" t="s">
        <v>68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69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71</v>
      </c>
      <c r="C66" s="113" t="s">
        <v>72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