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<sst xmlns="http://schemas.openxmlformats.org/spreadsheetml/2006/main" uniqueCount="74">
  <si>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</si>
  <si>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</si>
  <si>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</si>
  <si>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Lomnice</t>
  </si>
  <si>
    <t>Datum:  </t>
  </si>
  <si>
    <t>20.9.2025</t>
  </si>
  <si>
    <t>Domácí</t>
  </si>
  <si>
    <t>TJ Lomnice C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</si>
  <si>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</si>
  <si>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</si>
  <si>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</si>
  <si>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</si>
  <si>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</si>
  <si>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</si>
  <si>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</si>
  <si>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</si>
  <si>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</si>
  <si>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</si>
  <si>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</si>
  <si>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</si>
  <si>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</si>
  <si>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Kovačíková</t>
  </si>
  <si>
    <t>Kučera</t>
  </si>
  <si>
    <t>Růžena</t>
  </si>
  <si>
    <t>Jan</t>
  </si>
  <si>
    <t>Sacher</t>
  </si>
  <si>
    <t>Solfronk</t>
  </si>
  <si>
    <t>Petr</t>
  </si>
  <si>
    <t>Jakub</t>
  </si>
  <si>
    <t>Flejšar</t>
  </si>
  <si>
    <t>Sloup</t>
  </si>
  <si>
    <t>Jiří</t>
  </si>
  <si>
    <t>Otto</t>
  </si>
  <si>
    <t>Lidmila</t>
  </si>
  <si>
    <t>Baloun</t>
  </si>
  <si>
    <t>Koubek</t>
  </si>
  <si>
    <t>Jelínek</t>
  </si>
  <si>
    <t>Schimmer</t>
  </si>
  <si>
    <t>Špís</t>
  </si>
  <si>
    <t>Rudolf</t>
  </si>
  <si>
    <t>Luboš</t>
  </si>
  <si>
    <t>Celkový výkon družstva  </t>
  </si>
  <si>
    <t>Vedoucí družstva         Jméno:</t>
  </si>
  <si>
    <t>Lubomír Hromada</t>
  </si>
  <si>
    <t>Bodový zisk</t>
  </si>
  <si>
    <t>Luboš Špís</t>
  </si>
  <si>
    <t>Podpis:</t>
  </si>
  <si>
    <t>Rozhodčí</t>
  </si>
  <si>
    <t>Jméno:</t>
  </si>
  <si>
    <t>Růžena Kovačíková</t>
  </si>
  <si>
    <t>Číslo průkazu:</t>
  </si>
  <si>
    <t>ll / 0629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</si>
  <si>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</si>
  <si>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</si>
  <si>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</si>
  <si>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</si>
  <si>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</si>
  <si>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</si>
  <si>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</si>
  <si>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</si>
  <si>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</si>
  <si>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</si>
  <si>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</si>
  <si>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</si>
  <si>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</si>
  <si>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</si>
  <si>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</si>
  <si>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</si>
  <si>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</si>
  <si>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</si>
  <si>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</si>
  <si>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</si>
  <si>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</si>
  <si>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20.9.2025 Růžena Kovačíková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</si>
</sst>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76</v>
      </c>
      <c r="E8" s="12">
        <v>32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33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80</v>
      </c>
      <c r="E9" s="18">
        <v>43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89</v>
      </c>
      <c r="O9" s="18">
        <v>35</v>
      </c>
      <c r="P9" s="18">
        <v>6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82</v>
      </c>
      <c r="E10" s="18">
        <v>26</v>
      </c>
      <c r="F10" s="18">
        <v>6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87</v>
      </c>
      <c r="O10" s="18">
        <v>34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27</v>
      </c>
      <c r="F11" s="23">
        <v>6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44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12782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16788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76</v>
      </c>
      <c r="E13" s="12">
        <v>23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36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33</v>
      </c>
      <c r="F14" s="18">
        <v>5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79</v>
      </c>
      <c r="O14" s="18">
        <v>49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33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98</v>
      </c>
      <c r="O15" s="18">
        <v>52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77</v>
      </c>
      <c r="E16" s="23">
        <v>26</v>
      </c>
      <c r="F16" s="23">
        <v>6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105</v>
      </c>
      <c r="O16" s="23">
        <v>58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26977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20304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35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77</v>
      </c>
      <c r="O18" s="12">
        <v>33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86</v>
      </c>
      <c r="E19" s="18">
        <v>45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82</v>
      </c>
      <c r="O19" s="18">
        <v>34</v>
      </c>
      <c r="P19" s="18">
        <v>6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43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84</v>
      </c>
      <c r="O20" s="18">
        <v>26</v>
      </c>
      <c r="P20" s="18">
        <v>5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96</v>
      </c>
      <c r="E21" s="23">
        <v>35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92</v>
      </c>
      <c r="O21" s="23">
        <v>27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13537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3569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90</v>
      </c>
      <c r="E23" s="12">
        <v>26</v>
      </c>
      <c r="F23" s="12">
        <v>6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89</v>
      </c>
      <c r="O23" s="12">
        <v>45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89</v>
      </c>
      <c r="E24" s="18">
        <v>45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35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27</v>
      </c>
      <c r="B25" s="78"/>
      <c r="C25" s="16">
        <v>3</v>
      </c>
      <c r="D25" s="17">
        <v>79</v>
      </c>
      <c r="E25" s="18">
        <v>27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31</v>
      </c>
      <c r="L25" s="78"/>
      <c r="M25" s="16">
        <v>3</v>
      </c>
      <c r="N25" s="17">
        <v>74</v>
      </c>
      <c r="O25" s="18">
        <v>36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33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18</v>
      </c>
      <c r="P26" s="23">
        <v>7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3566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90</v>
      </c>
      <c r="E28" s="12">
        <v>36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99</v>
      </c>
      <c r="O28" s="12">
        <v>26</v>
      </c>
      <c r="P28" s="12">
        <v>6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85</v>
      </c>
      <c r="E29" s="18">
        <v>59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97</v>
      </c>
      <c r="O29" s="18">
        <v>50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27</v>
      </c>
      <c r="B30" s="78"/>
      <c r="C30" s="16">
        <v>3</v>
      </c>
      <c r="D30" s="17">
        <v>99</v>
      </c>
      <c r="E30" s="18">
        <v>32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31</v>
      </c>
      <c r="L30" s="78"/>
      <c r="M30" s="16">
        <v>3</v>
      </c>
      <c r="N30" s="17">
        <v>78</v>
      </c>
      <c r="O30" s="18">
        <v>35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92</v>
      </c>
      <c r="E31" s="23">
        <v>43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92</v>
      </c>
      <c r="O31" s="23">
        <v>35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25487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25067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37</v>
      </c>
      <c r="B33" s="74"/>
      <c r="C33" s="10">
        <v>1</v>
      </c>
      <c r="D33" s="11">
        <v>93</v>
      </c>
      <c r="E33" s="12">
        <v>26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38</v>
      </c>
      <c r="L33" s="74"/>
      <c r="M33" s="10">
        <v>1</v>
      </c>
      <c r="N33" s="11">
        <v>85</v>
      </c>
      <c r="O33" s="12">
        <v>42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80</v>
      </c>
      <c r="E34" s="18">
        <v>41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48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102</v>
      </c>
      <c r="E35" s="18">
        <v>32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40</v>
      </c>
      <c r="L35" s="78"/>
      <c r="M35" s="16">
        <v>3</v>
      </c>
      <c r="N35" s="17">
        <v>74</v>
      </c>
      <c r="O35" s="18">
        <v>51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76</v>
      </c>
      <c r="E36" s="23">
        <v>34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77</v>
      </c>
      <c r="O36" s="23">
        <v>33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4571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41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41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42</v>
      </c>
      <c r="C41" s="114" t="s">
        <v>43</v>
      </c>
      <c r="D41" s="114"/>
      <c r="E41" s="114"/>
      <c r="G41" s="103" t="s">
        <v>44</v>
      </c>
      <c r="H41" s="103"/>
      <c r="I41" s="40" t="str">
        <f>IF(ISNUMBER(I$39),SUM(I11,I16,I21,I26,I31,I36,I39),"")</f>
        <v>0</v>
      </c>
      <c r="K41" s="38"/>
      <c r="L41" s="39" t="s">
        <v>42</v>
      </c>
      <c r="M41" s="114" t="s">
        <v>45</v>
      </c>
      <c r="N41" s="114"/>
      <c r="O41" s="114"/>
      <c r="Q41" s="103" t="s">
        <v>44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46</v>
      </c>
      <c r="C42" s="119"/>
      <c r="D42" s="119"/>
      <c r="E42" s="119"/>
      <c r="G42" s="41"/>
      <c r="H42" s="41"/>
      <c r="I42" s="41"/>
      <c r="K42" s="38"/>
      <c r="L42" s="39" t="s">
        <v>46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47</v>
      </c>
      <c r="B43" s="39" t="s">
        <v>48</v>
      </c>
      <c r="C43" s="117" t="s">
        <v>49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46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0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15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69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