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<sst xmlns="http://schemas.openxmlformats.org/spreadsheetml/2006/main" uniqueCount="69">
  <si>
    <t>Česká kuželkářská
asociace</t>
  </si>
  <si>
    <t>Zápis o utkání</t>
  </si>
  <si>
    <t xml:space="preserve">Kuželna:  </t>
  </si>
  <si>
    <t>Sokol Díly</t>
  </si>
  <si>
    <t>Datum:  </t>
  </si>
  <si>
    <t>18.2.2023</t>
  </si>
  <si>
    <t>Domácí</t>
  </si>
  <si>
    <t>TJ Sokol Díly A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</si>
  <si>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</si>
  <si>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</si>
  <si>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</si>
  <si>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</si>
  <si>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</si>
  <si>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</si>
  <si>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</si>
  <si>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</si>
  <si>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</si>
  <si>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</si>
  <si>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</si>
  <si>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</si>
  <si>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</si>
  <si>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Dufek</t>
  </si>
  <si>
    <t>Dohnal</t>
  </si>
  <si>
    <t>Jan</t>
  </si>
  <si>
    <t>Jiří</t>
  </si>
  <si>
    <t>Pittr</t>
  </si>
  <si>
    <t>Fidrant</t>
  </si>
  <si>
    <t>Lukáš</t>
  </si>
  <si>
    <t>Josef</t>
  </si>
  <si>
    <t>Jílek</t>
  </si>
  <si>
    <t>Kuželík</t>
  </si>
  <si>
    <t>Jaroslav</t>
  </si>
  <si>
    <t>Václav</t>
  </si>
  <si>
    <t>Řezníček</t>
  </si>
  <si>
    <t>Löffelmann</t>
  </si>
  <si>
    <t>Karel</t>
  </si>
  <si>
    <t>Pytlíková</t>
  </si>
  <si>
    <t>Jana</t>
  </si>
  <si>
    <t>Götz</t>
  </si>
  <si>
    <t>Celkový výkon družstva  </t>
  </si>
  <si>
    <t>Vedoucí družstva         Jméno:</t>
  </si>
  <si>
    <t>Jaroslav Pittr</t>
  </si>
  <si>
    <t>Bodový zisk</t>
  </si>
  <si>
    <t>Jana Pytlíková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</si>
  <si>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</si>
  <si>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</si>
  <si>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</si>
  <si>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</si>
  <si>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</si>
  <si>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</si>
  <si>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</si>
  <si>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</si>
  <si>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</si>
  <si>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</si>
  <si>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13:55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</si>
  <si>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</si>
  <si>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</si>
  <si>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</si>
  <si>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</si>
  <si>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</si>
  <si>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</si>
  <si>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</si>
  <si>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</si>
  <si>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</si>
  <si>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</si>
  <si>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</si>
  <si>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</si>
  <si>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</si>
  <si>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18.2.2023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</si>
</sst>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62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78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148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52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71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19514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23222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160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146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72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80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166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148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80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68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10517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17596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127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158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43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71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172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143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59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53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3785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6048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160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80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80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149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31</v>
      </c>
      <c r="L25" s="78"/>
      <c r="M25" s="16">
        <v>3</v>
      </c>
      <c r="N25" s="17">
        <v>147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54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80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25194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1745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25</v>
      </c>
      <c r="B28" s="74"/>
      <c r="C28" s="10">
        <v>1</v>
      </c>
      <c r="D28" s="11">
        <v>154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154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70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31</v>
      </c>
      <c r="B30" s="78"/>
      <c r="C30" s="16">
        <v>3</v>
      </c>
      <c r="D30" s="17">
        <v>162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145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70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44</v>
      </c>
      <c r="P31" s="23">
        <v>9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13412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1755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29</v>
      </c>
      <c r="B33" s="74"/>
      <c r="C33" s="10">
        <v>1</v>
      </c>
      <c r="D33" s="11">
        <v>146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154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76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70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24</v>
      </c>
      <c r="B35" s="78"/>
      <c r="C35" s="16">
        <v>3</v>
      </c>
      <c r="D35" s="17">
        <v>139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24</v>
      </c>
      <c r="L35" s="78"/>
      <c r="M35" s="16">
        <v>3</v>
      </c>
      <c r="N35" s="17">
        <v>152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87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60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16754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39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39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40</v>
      </c>
      <c r="C41" s="114" t="s">
        <v>41</v>
      </c>
      <c r="D41" s="114"/>
      <c r="E41" s="114"/>
      <c r="G41" s="103" t="s">
        <v>42</v>
      </c>
      <c r="H41" s="103"/>
      <c r="I41" s="40" t="str">
        <f>IF(ISNUMBER(I$39),SUM(I11,I16,I21,I26,I31,I36,I39),"")</f>
        <v>0</v>
      </c>
      <c r="K41" s="38"/>
      <c r="L41" s="39" t="s">
        <v>40</v>
      </c>
      <c r="M41" s="114" t="s">
        <v>43</v>
      </c>
      <c r="N41" s="114"/>
      <c r="O41" s="114"/>
      <c r="Q41" s="103" t="s">
        <v>42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44</v>
      </c>
      <c r="C42" s="119"/>
      <c r="D42" s="119"/>
      <c r="E42" s="119"/>
      <c r="G42" s="41"/>
      <c r="H42" s="41"/>
      <c r="I42" s="41"/>
      <c r="K42" s="38"/>
      <c r="L42" s="39" t="s">
        <v>44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45</v>
      </c>
      <c r="B43" s="39" t="s">
        <v>46</v>
      </c>
      <c r="C43" s="117" t="s">
        <v>47</v>
      </c>
      <c r="D43" s="117"/>
      <c r="E43" s="117"/>
      <c r="F43" s="117"/>
      <c r="G43" s="117"/>
      <c r="H43" s="117"/>
      <c r="I43" s="39"/>
      <c r="J43" s="39"/>
      <c r="K43" s="39" t="s">
        <v>48</v>
      </c>
      <c r="L43" s="117" t="s">
        <v>49</v>
      </c>
      <c r="M43" s="117"/>
      <c r="O43" s="39" t="s">
        <v>44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50</v>
      </c>
      <c r="C46" s="111" t="s">
        <v>51</v>
      </c>
      <c r="D46" s="111"/>
      <c r="I46" s="2" t="s">
        <v>52</v>
      </c>
      <c r="J46" s="111">
        <v>20</v>
      </c>
      <c r="K46" s="111"/>
    </row>
    <row r="47" spans="1:20" customHeight="1" ht="20.1">
      <c r="B47" s="2" t="s">
        <v>53</v>
      </c>
      <c r="C47" s="112" t="s">
        <v>54</v>
      </c>
      <c r="D47" s="112"/>
      <c r="I47" s="2" t="s">
        <v>55</v>
      </c>
      <c r="J47" s="112">
        <v>4</v>
      </c>
      <c r="K47" s="112"/>
      <c r="P47" s="2" t="s">
        <v>56</v>
      </c>
      <c r="Q47" s="107" t="s">
        <v>57</v>
      </c>
      <c r="R47" s="107"/>
      <c r="S47" s="107"/>
    </row>
    <row r="48" spans="1:20" customHeight="1" ht="9.95"/>
    <row r="49" spans="1:20" customHeight="1" ht="15">
      <c r="A49" s="104" t="s">
        <v>58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59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60</v>
      </c>
      <c r="C55" s="50"/>
      <c r="D55" s="51"/>
      <c r="E55" s="49" t="s">
        <v>61</v>
      </c>
      <c r="F55" s="50"/>
      <c r="G55" s="50"/>
      <c r="H55" s="50"/>
      <c r="I55" s="51"/>
      <c r="J55" s="44"/>
      <c r="K55" s="52"/>
      <c r="L55" s="49" t="s">
        <v>60</v>
      </c>
      <c r="M55" s="50"/>
      <c r="N55" s="51"/>
      <c r="O55" s="49" t="s">
        <v>61</v>
      </c>
      <c r="P55" s="50"/>
      <c r="Q55" s="50"/>
      <c r="R55" s="50"/>
      <c r="S55" s="53"/>
    </row>
    <row r="56" spans="1:20" customHeight="1" ht="21">
      <c r="A56" s="54" t="s">
        <v>62</v>
      </c>
      <c r="B56" s="55" t="s">
        <v>63</v>
      </c>
      <c r="C56" s="56"/>
      <c r="D56" s="57" t="s">
        <v>64</v>
      </c>
      <c r="E56" s="55" t="s">
        <v>63</v>
      </c>
      <c r="F56" s="58"/>
      <c r="G56" s="58"/>
      <c r="H56" s="59"/>
      <c r="I56" s="57" t="s">
        <v>64</v>
      </c>
      <c r="J56" s="44"/>
      <c r="K56" s="60" t="s">
        <v>62</v>
      </c>
      <c r="L56" s="55" t="s">
        <v>63</v>
      </c>
      <c r="M56" s="56"/>
      <c r="N56" s="57" t="s">
        <v>64</v>
      </c>
      <c r="O56" s="55" t="s">
        <v>63</v>
      </c>
      <c r="P56" s="58"/>
      <c r="Q56" s="58"/>
      <c r="R56" s="59"/>
      <c r="S56" s="61" t="s">
        <v>64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66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67</v>
      </c>
      <c r="C66" s="113" t="s">
        <v>68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