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<sst xmlns="http://schemas.openxmlformats.org/spreadsheetml/2006/main" uniqueCount="74">
  <si>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</si>
  <si>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</si>
  <si>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</si>
  <si>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Sokol Díly</t>
  </si>
  <si>
    <t>Datum:  </t>
  </si>
  <si>
    <t>11.11.2023</t>
  </si>
  <si>
    <t>Domácí</t>
  </si>
  <si>
    <t>TJ Sokol Díly A</t>
  </si>
  <si>
    <t>Hosté</t>
  </si>
  <si>
    <t>TJ Sokol Pec pod Čerchovem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</si>
  <si>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</si>
  <si>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</si>
  <si>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</si>
  <si>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</si>
  <si>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</si>
  <si>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</si>
  <si>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</si>
  <si>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</si>
  <si>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</si>
  <si>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</si>
  <si>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</si>
  <si>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</si>
  <si>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Duda</t>
  </si>
  <si>
    <t>Denkovičová</t>
  </si>
  <si>
    <t>Jaromír</t>
  </si>
  <si>
    <t>Tereza</t>
  </si>
  <si>
    <t>Pittr</t>
  </si>
  <si>
    <t>Šubrt</t>
  </si>
  <si>
    <t>Lukáš</t>
  </si>
  <si>
    <t>Martin</t>
  </si>
  <si>
    <t>Řezníček</t>
  </si>
  <si>
    <t>Špaček</t>
  </si>
  <si>
    <t>Karel</t>
  </si>
  <si>
    <t>Petr</t>
  </si>
  <si>
    <t>Dufek</t>
  </si>
  <si>
    <t>Housar</t>
  </si>
  <si>
    <t>Jan</t>
  </si>
  <si>
    <t>Filip</t>
  </si>
  <si>
    <t>Vrba</t>
  </si>
  <si>
    <t>Jaroslav</t>
  </si>
  <si>
    <t>Tomáš</t>
  </si>
  <si>
    <t>Jílek</t>
  </si>
  <si>
    <t>Kapic</t>
  </si>
  <si>
    <t>Jiří</t>
  </si>
  <si>
    <t>Celkový výkon družstva  </t>
  </si>
  <si>
    <t>Vedoucí družstva         Jméno:</t>
  </si>
  <si>
    <t>Jaroslav Pittr</t>
  </si>
  <si>
    <t>Bodový zisk</t>
  </si>
  <si>
    <t>Jan Kapic</t>
  </si>
  <si>
    <t>Podpis:</t>
  </si>
  <si>
    <t>Rozhodčí</t>
  </si>
  <si>
    <t>Jméno:</t>
  </si>
  <si>
    <t>Karel Řezníček</t>
  </si>
  <si>
    <t>Číslo průkazu:</t>
  </si>
  <si>
    <t>P/0307</t>
  </si>
  <si>
    <t>Čas zahájení utkání:  </t>
  </si>
  <si>
    <t>9:00</t>
  </si>
  <si>
    <t>Teplota na kuželně:  </t>
  </si>
  <si>
    <t>Čas ukončení utkání:  </t>
  </si>
  <si>
    <t>16:00</t>
  </si>
  <si>
    <t>Počet diváků:  </t>
  </si>
  <si>
    <t>Platnost kolaudačního protokolu:  </t>
  </si>
  <si>
    <t>22.8.2026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</si>
  <si>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</si>
  <si>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</si>
  <si>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</si>
  <si>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</si>
  <si>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</si>
  <si>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</si>
  <si>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</si>
  <si>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</si>
  <si>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</si>
  <si>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</si>
  <si>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11.11.2023 Karel Řezníček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</si>
</sst>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6640625" customWidth="true" style="1"/>
    <col min="2" max="2" width="15.6640625" customWidth="true" style="1"/>
    <col min="3" max="3" width="5.6640625" customWidth="true" style="1"/>
    <col min="4" max="4" width="6.6640625" customWidth="true" style="1"/>
    <col min="5" max="5" width="6.6640625" customWidth="true" style="1"/>
    <col min="6" max="6" width="4.6640625" customWidth="true" style="1"/>
    <col min="7" max="7" width="6.6640625" customWidth="true" style="1"/>
    <col min="8" max="8" width="6.33203125" customWidth="true" style="1"/>
    <col min="9" max="9" width="6.6640625" customWidth="true" style="1"/>
    <col min="10" max="10" width="1.6640625" customWidth="true" style="1"/>
    <col min="11" max="11" width="10.6640625" customWidth="true" style="1"/>
    <col min="12" max="12" width="15.6640625" customWidth="true" style="1"/>
    <col min="13" max="13" width="5.6640625" customWidth="true" style="1"/>
    <col min="14" max="14" width="6.6640625" customWidth="true" style="1"/>
    <col min="15" max="15" width="6.6640625" customWidth="true" style="1"/>
    <col min="16" max="16" width="4.6640625" customWidth="true" style="1"/>
    <col min="17" max="17" width="6.6640625" customWidth="true" style="1"/>
    <col min="18" max="18" width="6.33203125" customWidth="true" style="1"/>
    <col min="19" max="19" width="6.6640625" customWidth="true" style="1"/>
    <col min="20" max="20" width="9.10937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">
      <c r="A8" s="78" t="s">
        <v>22</v>
      </c>
      <c r="B8" s="79"/>
      <c r="C8" s="9">
        <v>1</v>
      </c>
      <c r="D8" s="10">
        <v>145</v>
      </c>
      <c r="E8" s="11">
        <v>51</v>
      </c>
      <c r="F8" s="11">
        <v>6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141</v>
      </c>
      <c r="O8" s="11">
        <v>63</v>
      </c>
      <c r="P8" s="11">
        <v>6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">
      <c r="A9" s="80"/>
      <c r="B9" s="81"/>
      <c r="C9" s="15">
        <v>2</v>
      </c>
      <c r="D9" s="16">
        <v>157</v>
      </c>
      <c r="E9" s="17">
        <v>78</v>
      </c>
      <c r="F9" s="17">
        <v>2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146</v>
      </c>
      <c r="O9" s="17">
        <v>62</v>
      </c>
      <c r="P9" s="17">
        <v>4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25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">
      <c r="A12" s="72">
        <v>10565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17749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">
      <c r="A13" s="78" t="s">
        <v>26</v>
      </c>
      <c r="B13" s="79"/>
      <c r="C13" s="9">
        <v>1</v>
      </c>
      <c r="D13" s="10">
        <v>148</v>
      </c>
      <c r="E13" s="11">
        <v>62</v>
      </c>
      <c r="F13" s="11">
        <v>3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27</v>
      </c>
      <c r="L13" s="79"/>
      <c r="M13" s="9">
        <v>1</v>
      </c>
      <c r="N13" s="10">
        <v>156</v>
      </c>
      <c r="O13" s="11">
        <v>69</v>
      </c>
      <c r="P13" s="11">
        <v>5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">
      <c r="A14" s="80"/>
      <c r="B14" s="81"/>
      <c r="C14" s="15">
        <v>2</v>
      </c>
      <c r="D14" s="16">
        <v>143</v>
      </c>
      <c r="E14" s="17">
        <v>72</v>
      </c>
      <c r="F14" s="17">
        <v>3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146</v>
      </c>
      <c r="O14" s="17">
        <v>68</v>
      </c>
      <c r="P14" s="17">
        <v>3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">
      <c r="A15" s="74" t="s">
        <v>28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29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">
      <c r="A17" s="72">
        <v>10517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19580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">
      <c r="A18" s="78" t="s">
        <v>30</v>
      </c>
      <c r="B18" s="79"/>
      <c r="C18" s="9">
        <v>1</v>
      </c>
      <c r="D18" s="10">
        <v>150</v>
      </c>
      <c r="E18" s="11">
        <v>60</v>
      </c>
      <c r="F18" s="11">
        <v>5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31</v>
      </c>
      <c r="L18" s="79"/>
      <c r="M18" s="9">
        <v>1</v>
      </c>
      <c r="N18" s="10">
        <v>159</v>
      </c>
      <c r="O18" s="11">
        <v>81</v>
      </c>
      <c r="P18" s="11">
        <v>2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">
      <c r="A19" s="80"/>
      <c r="B19" s="81"/>
      <c r="C19" s="15">
        <v>2</v>
      </c>
      <c r="D19" s="16">
        <v>140</v>
      </c>
      <c r="E19" s="17">
        <v>70</v>
      </c>
      <c r="F19" s="17">
        <v>4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128</v>
      </c>
      <c r="O19" s="17">
        <v>51</v>
      </c>
      <c r="P19" s="17">
        <v>5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">
      <c r="A20" s="74" t="s">
        <v>32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33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">
      <c r="A22" s="72">
        <v>25194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24754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">
      <c r="A23" s="78" t="s">
        <v>34</v>
      </c>
      <c r="B23" s="79"/>
      <c r="C23" s="9">
        <v>1</v>
      </c>
      <c r="D23" s="10">
        <v>144</v>
      </c>
      <c r="E23" s="11">
        <v>35</v>
      </c>
      <c r="F23" s="11">
        <v>5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35</v>
      </c>
      <c r="L23" s="79"/>
      <c r="M23" s="9">
        <v>1</v>
      </c>
      <c r="N23" s="10">
        <v>130</v>
      </c>
      <c r="O23" s="11">
        <v>79</v>
      </c>
      <c r="P23" s="11">
        <v>4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">
      <c r="A24" s="80"/>
      <c r="B24" s="81"/>
      <c r="C24" s="15">
        <v>2</v>
      </c>
      <c r="D24" s="16">
        <v>140</v>
      </c>
      <c r="E24" s="17">
        <v>62</v>
      </c>
      <c r="F24" s="17">
        <v>2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149</v>
      </c>
      <c r="O24" s="17">
        <v>53</v>
      </c>
      <c r="P24" s="17">
        <v>4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">
      <c r="A25" s="74" t="s">
        <v>36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37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">
      <c r="A27" s="72">
        <v>19514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24753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">
      <c r="A28" s="78" t="s">
        <v>26</v>
      </c>
      <c r="B28" s="79"/>
      <c r="C28" s="9">
        <v>1</v>
      </c>
      <c r="D28" s="10">
        <v>151</v>
      </c>
      <c r="E28" s="11">
        <v>43</v>
      </c>
      <c r="F28" s="11">
        <v>5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38</v>
      </c>
      <c r="L28" s="79"/>
      <c r="M28" s="9">
        <v>1</v>
      </c>
      <c r="N28" s="10">
        <v>151</v>
      </c>
      <c r="O28" s="11">
        <v>80</v>
      </c>
      <c r="P28" s="11">
        <v>2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">
      <c r="A29" s="80"/>
      <c r="B29" s="81"/>
      <c r="C29" s="15">
        <v>2</v>
      </c>
      <c r="D29" s="16">
        <v>156</v>
      </c>
      <c r="E29" s="17">
        <v>79</v>
      </c>
      <c r="F29" s="17">
        <v>2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144</v>
      </c>
      <c r="O29" s="17">
        <v>63</v>
      </c>
      <c r="P29" s="17">
        <v>3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">
      <c r="A30" s="74" t="s">
        <v>39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40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">
      <c r="A32" s="72">
        <v>13412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26102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">
      <c r="A33" s="78" t="s">
        <v>41</v>
      </c>
      <c r="B33" s="79"/>
      <c r="C33" s="9">
        <v>1</v>
      </c>
      <c r="D33" s="10">
        <v>153</v>
      </c>
      <c r="E33" s="11">
        <v>71</v>
      </c>
      <c r="F33" s="11">
        <v>3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42</v>
      </c>
      <c r="L33" s="79"/>
      <c r="M33" s="9">
        <v>1</v>
      </c>
      <c r="N33" s="10">
        <v>142</v>
      </c>
      <c r="O33" s="11">
        <v>85</v>
      </c>
      <c r="P33" s="11">
        <v>1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">
      <c r="A34" s="80"/>
      <c r="B34" s="81"/>
      <c r="C34" s="15">
        <v>2</v>
      </c>
      <c r="D34" s="16">
        <v>168</v>
      </c>
      <c r="E34" s="17">
        <v>90</v>
      </c>
      <c r="F34" s="17">
        <v>2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133</v>
      </c>
      <c r="O34" s="17">
        <v>43</v>
      </c>
      <c r="P34" s="17">
        <v>5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">
      <c r="A35" s="74" t="s">
        <v>43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36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">
      <c r="A37" s="72">
        <v>10518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17946</v>
      </c>
      <c r="L37" s="73"/>
      <c r="M37" s="24" t="s">
        <v>19</v>
      </c>
      <c r="N37" s="25" t="str">
        <f>IF(ISNUMBER($G37),SUM(N33:N36),"")</f>
        <v>0</v>
      </c>
      <c r="O37" s="26" t="str">
        <f>IF(ISNUMBER($G37),SUM(O33:O36),"")</f>
        <v>0</v>
      </c>
      <c r="P37" s="26" t="str">
        <f>IF(ISNUMBER($G37),SUM(P33:P36),"")</f>
        <v>0</v>
      </c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44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44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45</v>
      </c>
      <c r="C41" s="104" t="s">
        <v>46</v>
      </c>
      <c r="D41" s="104"/>
      <c r="E41" s="104"/>
      <c r="G41" s="103" t="s">
        <v>47</v>
      </c>
      <c r="H41" s="103"/>
      <c r="I41" s="38" t="str">
        <f>IF(ISNUMBER(I$39),SUM(I11,I16,I21,I26,I31,I36,I39),"")</f>
        <v>0</v>
      </c>
      <c r="K41" s="36"/>
      <c r="L41" s="37" t="s">
        <v>45</v>
      </c>
      <c r="M41" s="104" t="s">
        <v>48</v>
      </c>
      <c r="N41" s="104"/>
      <c r="O41" s="104"/>
      <c r="Q41" s="103" t="s">
        <v>47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49</v>
      </c>
      <c r="C42" s="105"/>
      <c r="D42" s="105"/>
      <c r="E42" s="105"/>
      <c r="G42" s="39"/>
      <c r="H42" s="39"/>
      <c r="I42" s="39"/>
      <c r="K42" s="36"/>
      <c r="L42" s="37" t="s">
        <v>49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50</v>
      </c>
      <c r="B43" s="37" t="s">
        <v>51</v>
      </c>
      <c r="C43" s="102" t="s">
        <v>52</v>
      </c>
      <c r="D43" s="102"/>
      <c r="E43" s="102"/>
      <c r="F43" s="102"/>
      <c r="G43" s="102"/>
      <c r="H43" s="102"/>
      <c r="I43" s="37"/>
      <c r="J43" s="37"/>
      <c r="K43" s="37" t="s">
        <v>53</v>
      </c>
      <c r="L43" s="102" t="s">
        <v>54</v>
      </c>
      <c r="M43" s="102"/>
      <c r="O43" s="37" t="s">
        <v>49</v>
      </c>
      <c r="P43" s="102"/>
      <c r="Q43" s="102"/>
      <c r="R43" s="102"/>
      <c r="S43" s="102"/>
    </row>
    <row r="44" spans="1:20" customHeight="1" ht="9.9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6" t="s">
        <v>56</v>
      </c>
      <c r="D46" s="116"/>
      <c r="I46" s="2" t="s">
        <v>57</v>
      </c>
      <c r="J46" s="116">
        <v>20</v>
      </c>
      <c r="K46" s="116"/>
    </row>
    <row r="47" spans="1:20" customHeight="1" ht="20.1">
      <c r="B47" s="2" t="s">
        <v>58</v>
      </c>
      <c r="C47" s="117" t="s">
        <v>59</v>
      </c>
      <c r="D47" s="117"/>
      <c r="I47" s="2" t="s">
        <v>60</v>
      </c>
      <c r="J47" s="117">
        <v>3</v>
      </c>
      <c r="K47" s="117"/>
      <c r="P47" s="2" t="s">
        <v>61</v>
      </c>
      <c r="Q47" s="118" t="s">
        <v>62</v>
      </c>
      <c r="R47" s="118"/>
      <c r="S47" s="118"/>
    </row>
    <row r="48" spans="1:20" customHeight="1" ht="9.9"/>
    <row r="49" spans="1:20" customHeight="1" ht="15">
      <c r="A49" s="107" t="s">
        <v>63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64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65</v>
      </c>
      <c r="C55" s="47"/>
      <c r="D55" s="48"/>
      <c r="E55" s="46" t="s">
        <v>66</v>
      </c>
      <c r="F55" s="47"/>
      <c r="G55" s="47"/>
      <c r="H55" s="47"/>
      <c r="I55" s="48"/>
      <c r="J55" s="36"/>
      <c r="K55" s="49"/>
      <c r="L55" s="46" t="s">
        <v>65</v>
      </c>
      <c r="M55" s="47"/>
      <c r="N55" s="48"/>
      <c r="O55" s="46" t="s">
        <v>66</v>
      </c>
      <c r="P55" s="47"/>
      <c r="Q55" s="47"/>
      <c r="R55" s="47"/>
      <c r="S55" s="50"/>
    </row>
    <row r="56" spans="1:20" customHeight="1" ht="21">
      <c r="A56" s="51" t="s">
        <v>67</v>
      </c>
      <c r="B56" s="52" t="s">
        <v>68</v>
      </c>
      <c r="C56" s="53"/>
      <c r="D56" s="54" t="s">
        <v>69</v>
      </c>
      <c r="E56" s="52" t="s">
        <v>68</v>
      </c>
      <c r="F56" s="55"/>
      <c r="G56" s="55"/>
      <c r="H56" s="56"/>
      <c r="I56" s="54" t="s">
        <v>69</v>
      </c>
      <c r="J56" s="36"/>
      <c r="K56" s="57" t="s">
        <v>67</v>
      </c>
      <c r="L56" s="52" t="s">
        <v>68</v>
      </c>
      <c r="M56" s="53"/>
      <c r="N56" s="54" t="s">
        <v>69</v>
      </c>
      <c r="O56" s="52" t="s">
        <v>68</v>
      </c>
      <c r="P56" s="55"/>
      <c r="Q56" s="55"/>
      <c r="R56" s="56"/>
      <c r="S56" s="58" t="s">
        <v>69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70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71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72</v>
      </c>
      <c r="C66" s="106" t="s">
        <v>73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Hanuš Slavík</cp:lastModifiedBy>
  <dcterms:created xsi:type="dcterms:W3CDTF">2005-07-26T22:23:27+02:00</dcterms:created>
  <dcterms:modified xsi:type="dcterms:W3CDTF">2023-09-23T21:29:00+02:00</dcterms:modified>
  <dc:title/>
  <dc:description/>
  <dc:subject/>
  <cp:keywords/>
  <cp:category/>
</cp:coreProperties>
</file>