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<sst xmlns="http://schemas.openxmlformats.org/spreadsheetml/2006/main" uniqueCount="74">
  <si>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</si>
  <si>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</si>
  <si>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</si>
  <si>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Sokol Kdyně</t>
  </si>
  <si>
    <t>Datum:  </t>
  </si>
  <si>
    <t>13.11.2021</t>
  </si>
  <si>
    <t>Domácí</t>
  </si>
  <si>
    <t>TJ Sokol Kdyně B</t>
  </si>
  <si>
    <t>Hosté</t>
  </si>
  <si>
    <t>SK Škoda VS Plzeň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</si>
  <si>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</si>
  <si>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</si>
  <si>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</si>
  <si>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</si>
  <si>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</si>
  <si>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</si>
  <si>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</si>
  <si>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</si>
  <si>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</si>
  <si>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</si>
  <si>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</si>
  <si>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Kuželík</t>
  </si>
  <si>
    <t>Müller</t>
  </si>
  <si>
    <t>Václav</t>
  </si>
  <si>
    <t>Michal</t>
  </si>
  <si>
    <t>Lommer</t>
  </si>
  <si>
    <t>Jindra</t>
  </si>
  <si>
    <t>Jan</t>
  </si>
  <si>
    <t>Karel</t>
  </si>
  <si>
    <t>Löffelmannová</t>
  </si>
  <si>
    <t>Zíková</t>
  </si>
  <si>
    <t>Anna</t>
  </si>
  <si>
    <t>Ivana</t>
  </si>
  <si>
    <t>Dohnal</t>
  </si>
  <si>
    <t>Filek</t>
  </si>
  <si>
    <t>Jiří</t>
  </si>
  <si>
    <t>Ladislav</t>
  </si>
  <si>
    <t>Pytlíková</t>
  </si>
  <si>
    <t>Jaroš</t>
  </si>
  <si>
    <t>Jana</t>
  </si>
  <si>
    <t>Lukáš</t>
  </si>
  <si>
    <t>Götz</t>
  </si>
  <si>
    <t>Müllerová</t>
  </si>
  <si>
    <t>Ljubica</t>
  </si>
  <si>
    <t>Celkový výkon družstva  </t>
  </si>
  <si>
    <t>Vedoucí družstva         Jméno:</t>
  </si>
  <si>
    <t>Jana Pytlíková</t>
  </si>
  <si>
    <t>Bodový zisk</t>
  </si>
  <si>
    <t>Ljubica Müllerová</t>
  </si>
  <si>
    <t>Podpis:</t>
  </si>
  <si>
    <t>Rozhodčí</t>
  </si>
  <si>
    <t>Jméno:</t>
  </si>
  <si>
    <t>Jiří Götz</t>
  </si>
  <si>
    <t>Číslo průkazu:</t>
  </si>
  <si>
    <t>P-0103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</si>
  <si>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</si>
  <si>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</si>
  <si>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</si>
  <si>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</si>
  <si>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</si>
  <si>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</si>
  <si>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</si>
  <si>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</si>
  <si>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</si>
  <si>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</si>
  <si>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</si>
  <si>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</si>
  <si>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</si>
  <si>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</si>
  <si>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</si>
  <si>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</si>
  <si>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</si>
  <si>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</si>
  <si>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13.11.2021 Jiří Götz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</si>
</sst>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84</v>
      </c>
      <c r="E8" s="12">
        <v>25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87</v>
      </c>
      <c r="O8" s="12">
        <v>52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83</v>
      </c>
      <c r="E9" s="18">
        <v>33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87</v>
      </c>
      <c r="O9" s="18">
        <v>27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83</v>
      </c>
      <c r="E10" s="18">
        <v>44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90</v>
      </c>
      <c r="O10" s="18">
        <v>34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93</v>
      </c>
      <c r="E11" s="23">
        <v>50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90</v>
      </c>
      <c r="O11" s="23">
        <v>25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6048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12602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91</v>
      </c>
      <c r="E13" s="12">
        <v>51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82</v>
      </c>
      <c r="O13" s="12">
        <v>41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91</v>
      </c>
      <c r="E14" s="18">
        <v>26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76</v>
      </c>
      <c r="O14" s="18">
        <v>36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88</v>
      </c>
      <c r="E15" s="18">
        <v>52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87</v>
      </c>
      <c r="O15" s="18">
        <v>26</v>
      </c>
      <c r="P15" s="18">
        <v>4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98</v>
      </c>
      <c r="E16" s="23">
        <v>41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75</v>
      </c>
      <c r="O16" s="23">
        <v>32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17595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26405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100</v>
      </c>
      <c r="E18" s="12">
        <v>42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75</v>
      </c>
      <c r="O18" s="12">
        <v>36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86</v>
      </c>
      <c r="E19" s="18">
        <v>36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93</v>
      </c>
      <c r="O19" s="18">
        <v>43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95</v>
      </c>
      <c r="E20" s="18">
        <v>53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85</v>
      </c>
      <c r="O20" s="18">
        <v>45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95</v>
      </c>
      <c r="E21" s="23">
        <v>36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86</v>
      </c>
      <c r="O21" s="23">
        <v>44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24244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2419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78</v>
      </c>
      <c r="E23" s="12">
        <v>32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84</v>
      </c>
      <c r="O23" s="12">
        <v>41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98</v>
      </c>
      <c r="E24" s="18">
        <v>45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86</v>
      </c>
      <c r="O24" s="18">
        <v>36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77</v>
      </c>
      <c r="E25" s="18">
        <v>35</v>
      </c>
      <c r="F25" s="18">
        <v>4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79</v>
      </c>
      <c r="O25" s="18">
        <v>35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88</v>
      </c>
      <c r="E26" s="23">
        <v>59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92</v>
      </c>
      <c r="O26" s="23">
        <v>38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23222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5412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95</v>
      </c>
      <c r="E28" s="12">
        <v>35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96</v>
      </c>
      <c r="O28" s="12">
        <v>35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91</v>
      </c>
      <c r="E29" s="18">
        <v>35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84</v>
      </c>
      <c r="O29" s="18">
        <v>62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39</v>
      </c>
      <c r="B30" s="76"/>
      <c r="C30" s="16">
        <v>3</v>
      </c>
      <c r="D30" s="17">
        <v>94</v>
      </c>
      <c r="E30" s="18">
        <v>50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40</v>
      </c>
      <c r="L30" s="76"/>
      <c r="M30" s="16">
        <v>3</v>
      </c>
      <c r="N30" s="17">
        <v>98</v>
      </c>
      <c r="O30" s="18">
        <v>44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79</v>
      </c>
      <c r="E31" s="23">
        <v>36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95</v>
      </c>
      <c r="O31" s="23">
        <v>35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1755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13675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41</v>
      </c>
      <c r="B33" s="72"/>
      <c r="C33" s="10">
        <v>1</v>
      </c>
      <c r="D33" s="11">
        <v>89</v>
      </c>
      <c r="E33" s="12">
        <v>54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42</v>
      </c>
      <c r="L33" s="72"/>
      <c r="M33" s="10">
        <v>1</v>
      </c>
      <c r="N33" s="11">
        <v>93</v>
      </c>
      <c r="O33" s="12">
        <v>39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88</v>
      </c>
      <c r="E34" s="18">
        <v>52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87</v>
      </c>
      <c r="O34" s="18">
        <v>36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35</v>
      </c>
      <c r="B35" s="76"/>
      <c r="C35" s="16">
        <v>3</v>
      </c>
      <c r="D35" s="17">
        <v>95</v>
      </c>
      <c r="E35" s="18">
        <v>34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43</v>
      </c>
      <c r="L35" s="76"/>
      <c r="M35" s="16">
        <v>3</v>
      </c>
      <c r="N35" s="17">
        <v>104</v>
      </c>
      <c r="O35" s="18">
        <v>45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90</v>
      </c>
      <c r="E36" s="23">
        <v>31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96</v>
      </c>
      <c r="O36" s="23">
        <v>42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16754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4523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45</v>
      </c>
      <c r="C41" s="121" t="s">
        <v>46</v>
      </c>
      <c r="D41" s="121"/>
      <c r="E41" s="121"/>
      <c r="G41" s="106" t="s">
        <v>47</v>
      </c>
      <c r="H41" s="106"/>
      <c r="I41" s="39" t="str">
        <f>IF(ISNUMBER(I$39),SUM(I11,I16,I21,I26,I31,I36,I39),"")</f>
        <v>0</v>
      </c>
      <c r="K41" s="38"/>
      <c r="L41" s="42" t="s">
        <v>45</v>
      </c>
      <c r="M41" s="121" t="s">
        <v>48</v>
      </c>
      <c r="N41" s="121"/>
      <c r="O41" s="121"/>
      <c r="Q41" s="106" t="s">
        <v>47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49</v>
      </c>
      <c r="C42" s="122"/>
      <c r="D42" s="122"/>
      <c r="E42" s="122"/>
      <c r="G42" s="41"/>
      <c r="H42" s="41"/>
      <c r="I42" s="41"/>
      <c r="K42" s="38"/>
      <c r="L42" s="42" t="s">
        <v>49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50</v>
      </c>
      <c r="B43" s="42" t="s">
        <v>51</v>
      </c>
      <c r="C43" s="123" t="s">
        <v>52</v>
      </c>
      <c r="D43" s="123"/>
      <c r="E43" s="123"/>
      <c r="F43" s="123"/>
      <c r="G43" s="123"/>
      <c r="H43" s="123"/>
      <c r="I43" s="42"/>
      <c r="J43" s="42"/>
      <c r="K43" s="42" t="s">
        <v>53</v>
      </c>
      <c r="L43" s="124" t="s">
        <v>54</v>
      </c>
      <c r="M43" s="124"/>
      <c r="O43" s="42" t="s">
        <v>49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04" t="s">
        <v>56</v>
      </c>
      <c r="D46" s="104"/>
      <c r="I46" s="2" t="s">
        <v>57</v>
      </c>
      <c r="J46" s="104">
        <v>20</v>
      </c>
      <c r="K46" s="104"/>
    </row>
    <row r="47" spans="1:20" customHeight="1" ht="20.1">
      <c r="B47" s="2" t="s">
        <v>58</v>
      </c>
      <c r="C47" s="105" t="s">
        <v>59</v>
      </c>
      <c r="D47" s="105"/>
      <c r="I47" s="2" t="s">
        <v>60</v>
      </c>
      <c r="J47" s="105">
        <v>3</v>
      </c>
      <c r="K47" s="105"/>
      <c r="P47" s="2" t="s">
        <v>61</v>
      </c>
      <c r="Q47" s="120" t="s">
        <v>62</v>
      </c>
      <c r="R47" s="120"/>
      <c r="S47" s="120"/>
    </row>
    <row r="48" spans="1:20" customHeight="1" ht="9.95"/>
    <row r="49" spans="1:20" customHeight="1" ht="15">
      <c r="A49" s="114" t="s">
        <v>63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64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20" customHeight="1" ht="2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70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72</v>
      </c>
      <c r="C66" s="107" t="s">
        <v>73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