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<sst xmlns="http://schemas.openxmlformats.org/spreadsheetml/2006/main" uniqueCount="70">
  <si>
    <t>Česká kuželkářská
asociace</t>
  </si>
  <si>
    <t>Zápis o utkání</t>
  </si>
  <si>
    <t xml:space="preserve">Kuželna:  </t>
  </si>
  <si>
    <t>TJ Sokol Kdyně</t>
  </si>
  <si>
    <t>Datum:  </t>
  </si>
  <si>
    <t>12.2.2022</t>
  </si>
  <si>
    <t>Domácí</t>
  </si>
  <si>
    <t>TJ Sokol Kdyně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</si>
  <si>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</si>
  <si>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</si>
  <si>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</si>
  <si>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</si>
  <si>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</si>
  <si>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</si>
  <si>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</si>
  <si>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</si>
  <si>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</si>
  <si>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</si>
  <si>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</si>
  <si>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</si>
  <si>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</si>
  <si>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</si>
  <si>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Pivoňka</t>
  </si>
  <si>
    <t>Václav</t>
  </si>
  <si>
    <t>Jiří</t>
  </si>
  <si>
    <t>Lommer</t>
  </si>
  <si>
    <t>Šubrt</t>
  </si>
  <si>
    <t>Jan</t>
  </si>
  <si>
    <t>Martin</t>
  </si>
  <si>
    <t>Dohnal</t>
  </si>
  <si>
    <t>Löffelmann</t>
  </si>
  <si>
    <t>Bartoňová</t>
  </si>
  <si>
    <t>Jaroslav</t>
  </si>
  <si>
    <t>Gabriela</t>
  </si>
  <si>
    <t>Pytlíková</t>
  </si>
  <si>
    <t>Lukáš</t>
  </si>
  <si>
    <t>Jana</t>
  </si>
  <si>
    <t>Miroslav</t>
  </si>
  <si>
    <t>Götz</t>
  </si>
  <si>
    <t>Špoták</t>
  </si>
  <si>
    <t>Celkový výkon družstva  </t>
  </si>
  <si>
    <t>Vedoucí družstva         Jméno:</t>
  </si>
  <si>
    <t>Jana Pytlíková</t>
  </si>
  <si>
    <t>Bodový zisk</t>
  </si>
  <si>
    <t>Gabriela Bartoňová</t>
  </si>
  <si>
    <t>Podpis:</t>
  </si>
  <si>
    <t>Rozhodčí</t>
  </si>
  <si>
    <t>Jméno:</t>
  </si>
  <si>
    <t>Jiří Götz</t>
  </si>
  <si>
    <t>Číslo průkazu:</t>
  </si>
  <si>
    <t>P-0103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</si>
  <si>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</si>
  <si>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</si>
  <si>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</si>
  <si>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</si>
  <si>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</si>
  <si>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</si>
  <si>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</si>
  <si>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</si>
  <si>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</si>
  <si>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</si>
  <si>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</si>
  <si>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</si>
  <si>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</si>
  <si>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</si>
  <si>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</si>
  <si>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</si>
  <si>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</si>
  <si>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</si>
  <si>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12.2.2022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</si>
</sst>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89</v>
      </c>
      <c r="E8" s="12">
        <v>16</v>
      </c>
      <c r="F8" s="12">
        <v>5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85</v>
      </c>
      <c r="O8" s="12">
        <v>25</v>
      </c>
      <c r="P8" s="12">
        <v>6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100</v>
      </c>
      <c r="E9" s="18">
        <v>36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84</v>
      </c>
      <c r="O9" s="18">
        <v>25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79</v>
      </c>
      <c r="E10" s="18">
        <v>45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75</v>
      </c>
      <c r="O10" s="18">
        <v>26</v>
      </c>
      <c r="P10" s="18">
        <v>4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73</v>
      </c>
      <c r="E11" s="23">
        <v>51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90</v>
      </c>
      <c r="O11" s="23">
        <v>34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2786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90</v>
      </c>
      <c r="E13" s="12">
        <v>39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81</v>
      </c>
      <c r="O13" s="12">
        <v>26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91</v>
      </c>
      <c r="E14" s="18">
        <v>51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88</v>
      </c>
      <c r="O14" s="18">
        <v>44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86</v>
      </c>
      <c r="E15" s="18">
        <v>36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80</v>
      </c>
      <c r="O15" s="18">
        <v>32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101</v>
      </c>
      <c r="E16" s="23">
        <v>27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84</v>
      </c>
      <c r="O16" s="23">
        <v>31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19580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79</v>
      </c>
      <c r="E18" s="12">
        <v>25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22</v>
      </c>
      <c r="L18" s="74"/>
      <c r="M18" s="10">
        <v>1</v>
      </c>
      <c r="N18" s="11">
        <v>79</v>
      </c>
      <c r="O18" s="12">
        <v>25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81</v>
      </c>
      <c r="E19" s="18">
        <v>44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94</v>
      </c>
      <c r="O19" s="18">
        <v>26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24</v>
      </c>
      <c r="B20" s="78"/>
      <c r="C20" s="16">
        <v>3</v>
      </c>
      <c r="D20" s="17">
        <v>80</v>
      </c>
      <c r="E20" s="18">
        <v>44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24</v>
      </c>
      <c r="L20" s="78"/>
      <c r="M20" s="16">
        <v>3</v>
      </c>
      <c r="N20" s="17">
        <v>87</v>
      </c>
      <c r="O20" s="18">
        <v>45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94</v>
      </c>
      <c r="E21" s="23">
        <v>40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92</v>
      </c>
      <c r="O21" s="23">
        <v>52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2785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30</v>
      </c>
      <c r="B23" s="74"/>
      <c r="C23" s="10">
        <v>1</v>
      </c>
      <c r="D23" s="11">
        <v>103</v>
      </c>
      <c r="E23" s="12">
        <v>34</v>
      </c>
      <c r="F23" s="12">
        <v>4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31</v>
      </c>
      <c r="L23" s="74"/>
      <c r="M23" s="10">
        <v>1</v>
      </c>
      <c r="N23" s="11">
        <v>72</v>
      </c>
      <c r="O23" s="12">
        <v>36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97</v>
      </c>
      <c r="E24" s="18">
        <v>27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90</v>
      </c>
      <c r="O24" s="18">
        <v>33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32</v>
      </c>
      <c r="B25" s="78"/>
      <c r="C25" s="16">
        <v>3</v>
      </c>
      <c r="D25" s="17">
        <v>81</v>
      </c>
      <c r="E25" s="18">
        <v>44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33</v>
      </c>
      <c r="L25" s="78"/>
      <c r="M25" s="16">
        <v>3</v>
      </c>
      <c r="N25" s="17">
        <v>75</v>
      </c>
      <c r="O25" s="18">
        <v>24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75</v>
      </c>
      <c r="E26" s="23">
        <v>43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85</v>
      </c>
      <c r="O26" s="23">
        <v>21</v>
      </c>
      <c r="P26" s="23">
        <v>7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24241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34</v>
      </c>
      <c r="B28" s="74"/>
      <c r="C28" s="10">
        <v>1</v>
      </c>
      <c r="D28" s="11">
        <v>95</v>
      </c>
      <c r="E28" s="12">
        <v>36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35</v>
      </c>
      <c r="L28" s="74"/>
      <c r="M28" s="10">
        <v>1</v>
      </c>
      <c r="N28" s="11">
        <v>92</v>
      </c>
      <c r="O28" s="12">
        <v>51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85</v>
      </c>
      <c r="E29" s="18">
        <v>54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91</v>
      </c>
      <c r="O29" s="18">
        <v>25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94</v>
      </c>
      <c r="E30" s="18">
        <v>43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88</v>
      </c>
      <c r="O30" s="18">
        <v>45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72</v>
      </c>
      <c r="E31" s="23">
        <v>42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98</v>
      </c>
      <c r="O31" s="23">
        <v>43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3819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92</v>
      </c>
      <c r="E33" s="12">
        <v>36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90</v>
      </c>
      <c r="O33" s="12">
        <v>53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77</v>
      </c>
      <c r="E34" s="18">
        <v>52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89</v>
      </c>
      <c r="O34" s="18">
        <v>26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24</v>
      </c>
      <c r="B35" s="78"/>
      <c r="C35" s="16">
        <v>3</v>
      </c>
      <c r="D35" s="17">
        <v>96</v>
      </c>
      <c r="E35" s="18">
        <v>25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37</v>
      </c>
      <c r="L35" s="78"/>
      <c r="M35" s="16">
        <v>3</v>
      </c>
      <c r="N35" s="17">
        <v>85</v>
      </c>
      <c r="O35" s="18">
        <v>33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95</v>
      </c>
      <c r="E36" s="23">
        <v>35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87</v>
      </c>
      <c r="O36" s="23">
        <v>29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21880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41</v>
      </c>
      <c r="C41" s="114" t="s">
        <v>42</v>
      </c>
      <c r="D41" s="114"/>
      <c r="E41" s="114"/>
      <c r="G41" s="103" t="s">
        <v>43</v>
      </c>
      <c r="H41" s="103"/>
      <c r="I41" s="40" t="str">
        <f>IF(ISNUMBER(I$39),SUM(I11,I16,I21,I26,I31,I36,I39),"")</f>
        <v>0</v>
      </c>
      <c r="K41" s="38"/>
      <c r="L41" s="39" t="s">
        <v>41</v>
      </c>
      <c r="M41" s="114" t="s">
        <v>44</v>
      </c>
      <c r="N41" s="114"/>
      <c r="O41" s="114"/>
      <c r="Q41" s="103" t="s">
        <v>43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45</v>
      </c>
      <c r="C42" s="119"/>
      <c r="D42" s="119"/>
      <c r="E42" s="119"/>
      <c r="G42" s="41"/>
      <c r="H42" s="41"/>
      <c r="I42" s="41"/>
      <c r="K42" s="38"/>
      <c r="L42" s="39" t="s">
        <v>45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46</v>
      </c>
      <c r="B43" s="39" t="s">
        <v>47</v>
      </c>
      <c r="C43" s="117" t="s">
        <v>48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45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20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15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20" customHeight="1" ht="2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68</v>
      </c>
      <c r="C66" s="113" t="s">
        <v>69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