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<sst xmlns="http://schemas.openxmlformats.org/spreadsheetml/2006/main" uniqueCount="71">
  <si>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Česká kuželkářská
asociace</t>
  </si>
  <si>
    <t>Zápis o utkání</t>
  </si>
  <si>
    <t xml:space="preserve">Kuželna:  </t>
  </si>
  <si>
    <t>Sokol Plzeň V</t>
  </si>
  <si>
    <t>Datum:  </t>
  </si>
  <si>
    <t>15.2.2025</t>
  </si>
  <si>
    <t>Domácí</t>
  </si>
  <si>
    <t>TJ Sokol Plzeň V</t>
  </si>
  <si>
    <t>Hosté</t>
  </si>
  <si>
    <t>TJ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</si>
  <si>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</si>
  <si>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</si>
  <si>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</si>
  <si>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</si>
  <si>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</si>
  <si>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</si>
  <si>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</si>
  <si>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</si>
  <si>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</si>
  <si>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</si>
  <si>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</si>
  <si>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Valdman</t>
  </si>
  <si>
    <t>Kučera</t>
  </si>
  <si>
    <t>Jan</t>
  </si>
  <si>
    <t>Troch</t>
  </si>
  <si>
    <t>Sloup</t>
  </si>
  <si>
    <t>Pavel</t>
  </si>
  <si>
    <t>Otto</t>
  </si>
  <si>
    <t>Lohr</t>
  </si>
  <si>
    <t>Špís</t>
  </si>
  <si>
    <t>Oldřich</t>
  </si>
  <si>
    <t>Luboš</t>
  </si>
  <si>
    <t>Diviš</t>
  </si>
  <si>
    <t>Šnajdr</t>
  </si>
  <si>
    <t>Jiří</t>
  </si>
  <si>
    <t>Josef</t>
  </si>
  <si>
    <t>Karlík</t>
  </si>
  <si>
    <t>Baloun</t>
  </si>
  <si>
    <t>Šašek</t>
  </si>
  <si>
    <t>Solfronk</t>
  </si>
  <si>
    <t>Jakub</t>
  </si>
  <si>
    <t>Celkový výkon družstva  </t>
  </si>
  <si>
    <t>Vedoucí družstva         Jméno:</t>
  </si>
  <si>
    <t>Jan Valdman</t>
  </si>
  <si>
    <t>Bodový zisk</t>
  </si>
  <si>
    <t>Luboš Špís</t>
  </si>
  <si>
    <t>Podpis:</t>
  </si>
  <si>
    <t>Rozhodčí</t>
  </si>
  <si>
    <t>Jméno:</t>
  </si>
  <si>
    <t>Jiří Diviš</t>
  </si>
  <si>
    <t>Číslo průkazu:</t>
  </si>
  <si>
    <t>II/0711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</si>
  <si>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</si>
  <si>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</si>
  <si>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</si>
  <si>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</si>
  <si>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</si>
  <si>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</si>
  <si>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</si>
  <si>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</si>
  <si>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</si>
  <si>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</si>
  <si>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</si>
  <si>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</si>
  <si>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</si>
  <si>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</si>
  <si>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</si>
  <si>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</si>
  <si>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</si>
  <si>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</si>
  <si>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Jiří Diviš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</si>
</sst>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76</v>
      </c>
      <c r="E8" s="12">
        <v>34</v>
      </c>
      <c r="F8" s="12">
        <v>5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82</v>
      </c>
      <c r="O8" s="12">
        <v>50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40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67</v>
      </c>
      <c r="O9" s="18">
        <v>44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87</v>
      </c>
      <c r="E10" s="18">
        <v>42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97</v>
      </c>
      <c r="O10" s="18">
        <v>36</v>
      </c>
      <c r="P10" s="18">
        <v>4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36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48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25012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16788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92</v>
      </c>
      <c r="E13" s="12">
        <v>35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81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41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75</v>
      </c>
      <c r="O14" s="18">
        <v>26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88</v>
      </c>
      <c r="E15" s="18">
        <v>50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81</v>
      </c>
      <c r="O15" s="18">
        <v>43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26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16009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33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95</v>
      </c>
      <c r="O18" s="12">
        <v>52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79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98</v>
      </c>
      <c r="O19" s="18">
        <v>45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82</v>
      </c>
      <c r="E20" s="18">
        <v>26</v>
      </c>
      <c r="F20" s="18">
        <v>6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94</v>
      </c>
      <c r="O20" s="18">
        <v>35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82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94</v>
      </c>
      <c r="O21" s="23">
        <v>62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2045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20102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79</v>
      </c>
      <c r="E23" s="12">
        <v>27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88</v>
      </c>
      <c r="O23" s="12">
        <v>42</v>
      </c>
      <c r="P23" s="12">
        <v>2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71</v>
      </c>
      <c r="E24" s="18">
        <v>34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30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74</v>
      </c>
      <c r="E25" s="18">
        <v>17</v>
      </c>
      <c r="F25" s="18">
        <v>6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88</v>
      </c>
      <c r="O25" s="18">
        <v>34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64</v>
      </c>
      <c r="E26" s="23">
        <v>26</v>
      </c>
      <c r="F26" s="23">
        <v>6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80</v>
      </c>
      <c r="O26" s="23">
        <v>25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9603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80</v>
      </c>
      <c r="E28" s="12">
        <v>43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84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86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34</v>
      </c>
      <c r="B30" s="78"/>
      <c r="C30" s="16">
        <v>3</v>
      </c>
      <c r="D30" s="17">
        <v>79</v>
      </c>
      <c r="E30" s="18">
        <v>26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90</v>
      </c>
      <c r="O30" s="18">
        <v>45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27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26349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3566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94</v>
      </c>
      <c r="E33" s="12">
        <v>50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100</v>
      </c>
      <c r="O33" s="12">
        <v>42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50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68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34</v>
      </c>
      <c r="B35" s="78"/>
      <c r="C35" s="16">
        <v>3</v>
      </c>
      <c r="D35" s="17">
        <v>88</v>
      </c>
      <c r="E35" s="18">
        <v>44</v>
      </c>
      <c r="F35" s="18">
        <v>5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40</v>
      </c>
      <c r="L35" s="78"/>
      <c r="M35" s="16">
        <v>3</v>
      </c>
      <c r="N35" s="17">
        <v>81</v>
      </c>
      <c r="O35" s="18">
        <v>43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77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26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4137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20304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41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41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42</v>
      </c>
      <c r="C41" s="114" t="s">
        <v>43</v>
      </c>
      <c r="D41" s="114"/>
      <c r="E41" s="114"/>
      <c r="G41" s="103" t="s">
        <v>44</v>
      </c>
      <c r="H41" s="103"/>
      <c r="I41" s="40" t="str">
        <f>IF(ISNUMBER(I$39),SUM(I11,I16,I21,I26,I31,I36,I39),"")</f>
        <v>0</v>
      </c>
      <c r="K41" s="38"/>
      <c r="L41" s="39" t="s">
        <v>42</v>
      </c>
      <c r="M41" s="114" t="s">
        <v>45</v>
      </c>
      <c r="N41" s="114"/>
      <c r="O41" s="114"/>
      <c r="Q41" s="103" t="s">
        <v>44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46</v>
      </c>
      <c r="C42" s="119"/>
      <c r="D42" s="119"/>
      <c r="E42" s="119"/>
      <c r="G42" s="41"/>
      <c r="H42" s="41"/>
      <c r="I42" s="41"/>
      <c r="K42" s="38"/>
      <c r="L42" s="39" t="s">
        <v>46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47</v>
      </c>
      <c r="B43" s="39" t="s">
        <v>48</v>
      </c>
      <c r="C43" s="117" t="s">
        <v>49</v>
      </c>
      <c r="D43" s="117"/>
      <c r="E43" s="117"/>
      <c r="F43" s="117"/>
      <c r="G43" s="117"/>
      <c r="H43" s="117"/>
      <c r="I43" s="39"/>
      <c r="J43" s="39"/>
      <c r="K43" s="39" t="s">
        <v>50</v>
      </c>
      <c r="L43" s="117" t="s">
        <v>51</v>
      </c>
      <c r="M43" s="117"/>
      <c r="O43" s="39" t="s">
        <v>46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52</v>
      </c>
      <c r="C46" s="111" t="s">
        <v>53</v>
      </c>
      <c r="D46" s="111"/>
      <c r="I46" s="2" t="s">
        <v>54</v>
      </c>
      <c r="J46" s="111">
        <v>0</v>
      </c>
      <c r="K46" s="111"/>
    </row>
    <row r="47" spans="1:20" customHeight="1" ht="20.1">
      <c r="B47" s="2" t="s">
        <v>55</v>
      </c>
      <c r="C47" s="112" t="s">
        <v>56</v>
      </c>
      <c r="D47" s="112"/>
      <c r="I47" s="2" t="s">
        <v>57</v>
      </c>
      <c r="J47" s="112">
        <v>5</v>
      </c>
      <c r="K47" s="112"/>
      <c r="P47" s="2" t="s">
        <v>58</v>
      </c>
      <c r="Q47" s="107" t="s">
        <v>59</v>
      </c>
      <c r="R47" s="107"/>
      <c r="S47" s="107"/>
    </row>
    <row r="48" spans="1:20" customHeight="1" ht="9.95"/>
    <row r="49" spans="1:20" customHeight="1" ht="15">
      <c r="A49" s="104" t="s">
        <v>60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61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20" customHeight="1" ht="21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67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68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69</v>
      </c>
      <c r="C66" s="113" t="s">
        <v>70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