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<sst xmlns="http://schemas.openxmlformats.org/spreadsheetml/2006/main" count="174" uniqueCount="73">
  <si>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</si>
  <si>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</si>
  <si>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</si>
  <si>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</si>
  <si>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</si>
  <si>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</si>
  <si>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</si>
  <si>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</si>
  <si>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</si>
  <si>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</si>
  <si>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</si>
  <si>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</si>
  <si>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</si>
  <si>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</si>
  <si>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</si>
  <si>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</si>
  <si>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</si>
  <si>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</si>
  <si>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</si>
  <si>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</si>
  <si>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</si>
  <si>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</si>
  <si>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</si>
  <si>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</si>
  <si>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</si>
  <si>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</si>
  <si>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</si>
  <si>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</si>
  <si>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</si>
  <si>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</si>
  <si>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</si>
  <si>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</si>
  <si>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</si>
  <si>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</si>
  <si>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</si>
  <si>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</si>
  <si>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</si>
  <si>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</si>
  <si>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</si>
  <si>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</si>
  <si>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</si>
  <si>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</si>
  <si>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</si>
  <si>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C "</t>
  </si>
  <si>
    <t>Lehmann Bohuslav</t>
  </si>
  <si>
    <t>Kotalová Eva</t>
  </si>
  <si>
    <t>Lehmann</t>
  </si>
  <si>
    <t>Bohuslav</t>
  </si>
  <si>
    <t>Kotalová</t>
  </si>
  <si>
    <t>Eva</t>
  </si>
  <si>
    <t>Vymyslický</t>
  </si>
  <si>
    <t>David</t>
  </si>
  <si>
    <t>Pivoňka</t>
  </si>
  <si>
    <t>Jiří ml.</t>
  </si>
  <si>
    <t>Kalous</t>
  </si>
  <si>
    <t>Pavel</t>
  </si>
  <si>
    <t>Vrba</t>
  </si>
  <si>
    <t>Petr</t>
  </si>
  <si>
    <t>Josef</t>
  </si>
  <si>
    <t>Jan</t>
  </si>
  <si>
    <t>TJ Dobřany "B"</t>
  </si>
  <si>
    <t>Sloup otto</t>
  </si>
  <si>
    <t>II/0475</t>
  </si>
  <si>
    <t>27.3.2010 Kotalová Eva</t>
  </si>
  <si>
    <t>Sloup</t>
  </si>
  <si>
    <t>Otto</t>
  </si>
  <si>
    <t>Kučera</t>
  </si>
  <si>
    <t>Pružinský</t>
  </si>
  <si>
    <t>František</t>
  </si>
  <si>
    <t>Kořan</t>
  </si>
  <si>
    <t>Vojtěch</t>
  </si>
  <si>
    <t>Fišer</t>
  </si>
  <si>
    <t>Ebelender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</si>
</sst>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45" sqref="Q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7" t="s">
        <v>42</v>
      </c>
      <c r="M1" s="107"/>
      <c r="N1" s="107"/>
      <c r="O1" s="108" t="s">
        <v>2</v>
      </c>
      <c r="P1" s="108"/>
      <c r="Q1" s="105">
        <v>40264</v>
      </c>
      <c r="R1" s="106"/>
      <c r="S1" s="106"/>
    </row>
    <row r="2" spans="1:8" ht="13.5" thickBot="1">
      <c r="A2" s="98" t="s">
        <v>41</v>
      </c>
      <c r="B2" s="98"/>
      <c r="C2" s="98"/>
      <c r="D2" s="98"/>
      <c r="E2" s="98"/>
      <c r="F2" s="98"/>
      <c r="G2" s="98"/>
      <c r="H2" s="98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60</v>
      </c>
      <c r="M3" s="99"/>
      <c r="N3" s="99"/>
      <c r="O3" s="99"/>
      <c r="P3" s="99"/>
      <c r="Q3" s="99"/>
      <c r="R3" s="99"/>
      <c r="S3" s="104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54</v>
      </c>
      <c r="B8" s="77"/>
      <c r="C8" s="16">
        <v>1</v>
      </c>
      <c r="D8" s="1">
        <v>159</v>
      </c>
      <c r="E8" s="2">
        <v>54</v>
      </c>
      <c r="F8" s="2">
        <v>3</v>
      </c>
      <c r="G8" s="17">
        <f>IF(AND(ISBLANK(D8),ISBLANK(E8),ISBLANK(N8),ISBLANK(O8)),"",D8+E8)</f>
        <v>213</v>
      </c>
      <c r="H8" s="40" t="s">
        <v>23</v>
      </c>
      <c r="I8" s="18"/>
      <c r="K8" s="76" t="s">
        <v>64</v>
      </c>
      <c r="L8" s="77"/>
      <c r="M8" s="16">
        <v>1</v>
      </c>
      <c r="N8" s="1">
        <v>140</v>
      </c>
      <c r="O8" s="2">
        <v>53</v>
      </c>
      <c r="P8" s="2">
        <v>3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72</v>
      </c>
      <c r="F9" s="4">
        <v>0</v>
      </c>
      <c r="G9" s="20">
        <f>IF(AND(ISBLANK(D9),ISBLANK(E9),ISBLANK(N9),ISBLANK(O9)),"",D9+E9)</f>
        <v>215</v>
      </c>
      <c r="H9" s="41" t="s">
        <v>23</v>
      </c>
      <c r="I9" s="18"/>
      <c r="K9" s="78"/>
      <c r="L9" s="79"/>
      <c r="M9" s="19">
        <v>2</v>
      </c>
      <c r="N9" s="3">
        <v>154</v>
      </c>
      <c r="O9" s="4">
        <v>36</v>
      </c>
      <c r="P9" s="4">
        <v>6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82" t="s">
        <v>55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13924</v>
      </c>
      <c r="B12" s="8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428</v>
      </c>
      <c r="H12" s="42" t="s">
        <v>23</v>
      </c>
      <c r="I12" s="81"/>
      <c r="K12" s="86">
        <v>3569</v>
      </c>
      <c r="L12" s="87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89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383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134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76" t="s">
        <v>66</v>
      </c>
      <c r="L13" s="77"/>
      <c r="M13" s="16">
        <v>1</v>
      </c>
      <c r="N13" s="1">
        <v>152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224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137</v>
      </c>
      <c r="E14" s="4">
        <v>54</v>
      </c>
      <c r="F14" s="4">
        <v>1</v>
      </c>
      <c r="G14" s="20">
        <f t="shared" si="0"/>
        <v>191</v>
      </c>
      <c r="H14" s="41" t="s">
        <v>23</v>
      </c>
      <c r="I14" s="18"/>
      <c r="K14" s="78"/>
      <c r="L14" s="79"/>
      <c r="M14" s="19">
        <v>2</v>
      </c>
      <c r="N14" s="3">
        <v>134</v>
      </c>
      <c r="O14" s="4">
        <v>78</v>
      </c>
      <c r="P14" s="4">
        <v>0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2787</v>
      </c>
      <c r="B17" s="87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405</v>
      </c>
      <c r="H17" s="42" t="s">
        <v>23</v>
      </c>
      <c r="I17" s="81"/>
      <c r="K17" s="86">
        <v>12667</v>
      </c>
      <c r="L17" s="8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150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436</v>
      </c>
      <c r="R17" s="42" t="s">
        <v>23</v>
      </c>
      <c r="S17" s="81"/>
    </row>
    <row r="18" spans="1:19" ht="12.75" customHeight="1">
      <c r="A18" s="76" t="s">
        <v>50</v>
      </c>
      <c r="B18" s="77"/>
      <c r="C18" s="16">
        <v>1</v>
      </c>
      <c r="D18" s="1">
        <v>136</v>
      </c>
      <c r="E18" s="2">
        <v>53</v>
      </c>
      <c r="F18" s="2">
        <v>4</v>
      </c>
      <c r="G18" s="17">
        <f>IF(AND(ISBLANK(D18),ISBLANK(E18),ISBLANK(N18),ISBLANK(O18)),"",D18+E18)</f>
        <v>189</v>
      </c>
      <c r="H18" s="40" t="s">
        <v>23</v>
      </c>
      <c r="I18" s="18"/>
      <c r="K18" s="76" t="s">
        <v>67</v>
      </c>
      <c r="L18" s="77"/>
      <c r="M18" s="16">
        <v>1</v>
      </c>
      <c r="N18" s="1">
        <v>152</v>
      </c>
      <c r="O18" s="2">
        <v>70</v>
      </c>
      <c r="P18" s="2">
        <v>1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150</v>
      </c>
      <c r="E19" s="4">
        <v>56</v>
      </c>
      <c r="F19" s="4">
        <v>2</v>
      </c>
      <c r="G19" s="20">
        <f t="shared" si="0"/>
        <v>206</v>
      </c>
      <c r="H19" s="41" t="s">
        <v>23</v>
      </c>
      <c r="I19" s="18"/>
      <c r="K19" s="78"/>
      <c r="L19" s="79"/>
      <c r="M19" s="19">
        <v>2</v>
      </c>
      <c r="N19" s="3">
        <v>154</v>
      </c>
      <c r="O19" s="4">
        <v>61</v>
      </c>
      <c r="P19" s="4">
        <v>2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82" t="s">
        <v>51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9082</v>
      </c>
      <c r="B22" s="8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395</v>
      </c>
      <c r="H22" s="42" t="s">
        <v>23</v>
      </c>
      <c r="I22" s="81"/>
      <c r="K22" s="86">
        <v>5293</v>
      </c>
      <c r="L22" s="87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437</v>
      </c>
      <c r="R22" s="42" t="s">
        <v>23</v>
      </c>
      <c r="S22" s="81"/>
    </row>
    <row r="23" spans="1:19" ht="12.75" customHeight="1">
      <c r="A23" s="76" t="s">
        <v>48</v>
      </c>
      <c r="B23" s="77"/>
      <c r="C23" s="16">
        <v>1</v>
      </c>
      <c r="D23" s="1">
        <v>141</v>
      </c>
      <c r="E23" s="2">
        <v>53</v>
      </c>
      <c r="F23" s="2">
        <v>4</v>
      </c>
      <c r="G23" s="17">
        <f>IF(AND(ISBLANK(D23),ISBLANK(E23),ISBLANK(N23),ISBLANK(O23)),"",D23+E23)</f>
        <v>194</v>
      </c>
      <c r="H23" s="40" t="s">
        <v>23</v>
      </c>
      <c r="I23" s="18"/>
      <c r="K23" s="76" t="s">
        <v>69</v>
      </c>
      <c r="L23" s="77"/>
      <c r="M23" s="16">
        <v>1</v>
      </c>
      <c r="N23" s="1">
        <v>146</v>
      </c>
      <c r="O23" s="2">
        <v>72</v>
      </c>
      <c r="P23" s="2">
        <v>2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150</v>
      </c>
      <c r="E24" s="4">
        <v>72</v>
      </c>
      <c r="F24" s="4">
        <v>2</v>
      </c>
      <c r="G24" s="20">
        <f t="shared" si="0"/>
        <v>222</v>
      </c>
      <c r="H24" s="41" t="s">
        <v>23</v>
      </c>
      <c r="I24" s="18"/>
      <c r="K24" s="78"/>
      <c r="L24" s="79"/>
      <c r="M24" s="19">
        <v>2</v>
      </c>
      <c r="N24" s="3">
        <v>144</v>
      </c>
      <c r="O24" s="4">
        <v>65</v>
      </c>
      <c r="P24" s="4">
        <v>0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82" t="s">
        <v>49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4900</v>
      </c>
      <c r="B27" s="87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18769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427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150</v>
      </c>
      <c r="E28" s="2">
        <v>53</v>
      </c>
      <c r="F28" s="2">
        <v>2</v>
      </c>
      <c r="G28" s="17">
        <f>IF(AND(ISBLANK(D28),ISBLANK(E28),ISBLANK(N28),ISBLANK(O28)),"",D28+E28)</f>
        <v>203</v>
      </c>
      <c r="H28" s="40" t="s">
        <v>23</v>
      </c>
      <c r="I28" s="18"/>
      <c r="K28" s="76" t="s">
        <v>71</v>
      </c>
      <c r="L28" s="77"/>
      <c r="M28" s="16">
        <v>1</v>
      </c>
      <c r="N28" s="1">
        <v>144</v>
      </c>
      <c r="O28" s="2">
        <v>54</v>
      </c>
      <c r="P28" s="2">
        <v>7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135</v>
      </c>
      <c r="E29" s="4">
        <v>60</v>
      </c>
      <c r="F29" s="4">
        <v>3</v>
      </c>
      <c r="G29" s="20">
        <f t="shared" si="0"/>
        <v>195</v>
      </c>
      <c r="H29" s="41" t="s">
        <v>23</v>
      </c>
      <c r="I29" s="18"/>
      <c r="K29" s="78"/>
      <c r="L29" s="79"/>
      <c r="M29" s="19">
        <v>2</v>
      </c>
      <c r="N29" s="3">
        <v>138</v>
      </c>
      <c r="O29" s="4">
        <v>80</v>
      </c>
      <c r="P29" s="4">
        <v>0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82" t="s">
        <v>53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2785</v>
      </c>
      <c r="B32" s="8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398</v>
      </c>
      <c r="H32" s="42" t="s">
        <v>23</v>
      </c>
      <c r="I32" s="81"/>
      <c r="K32" s="86">
        <v>3575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416</v>
      </c>
      <c r="R32" s="42" t="s">
        <v>23</v>
      </c>
      <c r="S32" s="81"/>
    </row>
    <row r="33" spans="1:19" ht="12.75" customHeight="1">
      <c r="A33" s="76" t="s">
        <v>56</v>
      </c>
      <c r="B33" s="77"/>
      <c r="C33" s="16">
        <v>1</v>
      </c>
      <c r="D33" s="1">
        <v>143</v>
      </c>
      <c r="E33" s="2">
        <v>81</v>
      </c>
      <c r="F33" s="2">
        <v>2</v>
      </c>
      <c r="G33" s="17">
        <f>IF(AND(ISBLANK(D33),ISBLANK(E33),ISBLANK(N33),ISBLANK(O33)),"",D33+E33)</f>
        <v>224</v>
      </c>
      <c r="H33" s="40" t="s">
        <v>23</v>
      </c>
      <c r="I33" s="18"/>
      <c r="K33" s="76" t="s">
        <v>72</v>
      </c>
      <c r="L33" s="77"/>
      <c r="M33" s="16">
        <v>1</v>
      </c>
      <c r="N33" s="1">
        <v>145</v>
      </c>
      <c r="O33" s="2">
        <v>45</v>
      </c>
      <c r="P33" s="2">
        <v>2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145</v>
      </c>
      <c r="E34" s="4">
        <v>88</v>
      </c>
      <c r="F34" s="4">
        <v>1</v>
      </c>
      <c r="G34" s="20">
        <f t="shared" si="0"/>
        <v>233</v>
      </c>
      <c r="H34" s="41" t="s">
        <v>23</v>
      </c>
      <c r="I34" s="18"/>
      <c r="K34" s="78"/>
      <c r="L34" s="79"/>
      <c r="M34" s="19">
        <v>2</v>
      </c>
      <c r="N34" s="3">
        <v>155</v>
      </c>
      <c r="O34" s="4">
        <v>72</v>
      </c>
      <c r="P34" s="4">
        <v>2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82" t="s">
        <v>57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16618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169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457</v>
      </c>
      <c r="H37" s="43" t="s">
        <v>23</v>
      </c>
      <c r="I37" s="81"/>
      <c r="K37" s="86">
        <v>3567</v>
      </c>
      <c r="L37" s="87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758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61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K35:L36"/>
    <mergeCell ref="C42:E42"/>
    <mergeCell ref="M42:O42"/>
    <mergeCell ref="C41:E41"/>
    <mergeCell ref="M41:O41"/>
    <mergeCell ref="G41:H41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Q1:S1"/>
    <mergeCell ref="L1:N1"/>
    <mergeCell ref="O1:P1"/>
    <mergeCell ref="K15:L16"/>
    <mergeCell ref="L3:S3"/>
    <mergeCell ref="S21:S22"/>
    <mergeCell ref="K18:L19"/>
    <mergeCell ref="K20:L21"/>
    <mergeCell ref="K22:L22"/>
    <mergeCell ref="M5:M6"/>
    <mergeCell ref="A23:B24"/>
    <mergeCell ref="A25:B26"/>
    <mergeCell ref="A20:B21"/>
    <mergeCell ref="K13:L14"/>
    <mergeCell ref="D1:I1"/>
    <mergeCell ref="A5:B5"/>
    <mergeCell ref="A6:B6"/>
    <mergeCell ref="C5:C6"/>
    <mergeCell ref="D5:G5"/>
    <mergeCell ref="A2:H2"/>
    <mergeCell ref="B3:I3"/>
    <mergeCell ref="H5:I5"/>
    <mergeCell ref="A18:B19"/>
    <mergeCell ref="I11:I12"/>
    <mergeCell ref="A30:B31"/>
    <mergeCell ref="A32:B32"/>
    <mergeCell ref="A28:B29"/>
    <mergeCell ref="I31:I32"/>
    <mergeCell ref="A27:B27"/>
    <mergeCell ref="I21:I22"/>
    <mergeCell ref="A22:B22"/>
    <mergeCell ref="A15:B16"/>
    <mergeCell ref="N5:Q5"/>
    <mergeCell ref="K12:L12"/>
    <mergeCell ref="K17:L17"/>
    <mergeCell ref="A17:B17"/>
    <mergeCell ref="A10:B11"/>
    <mergeCell ref="A12:B12"/>
    <mergeCell ref="A13:B14"/>
    <mergeCell ref="I16:I17"/>
    <mergeCell ref="A8:B9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doma</cp:lastModifiedBy>
  <cp:lastPrinted>2009-10-17T16:44:55Z</cp:lastPrinted>
  <dcterms:created xsi:type="dcterms:W3CDTF">2003-07-01T14:03:06Z</dcterms:created>
  <dcterms:modified xsi:type="dcterms:W3CDTF">2010-03-27T19:02:06Z</dcterms:modified>
  <cp:category/>
  <cp:version/>
  <cp:contentType/>
  <cp:contentStatus/>
</cp:coreProperties>
</file>