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<sst xmlns="http://schemas.openxmlformats.org/spreadsheetml/2006/main" count="177" uniqueCount="71">
  <si>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</si>
  <si>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</si>
  <si>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</si>
  <si>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</si>
  <si>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</si>
  <si>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</si>
  <si>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</si>
  <si>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</si>
  <si>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</si>
  <si>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</si>
  <si>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</si>
  <si>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</si>
  <si>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</si>
  <si>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</si>
  <si>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</si>
  <si>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</si>
  <si>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</si>
  <si>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</si>
  <si>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</si>
  <si>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</si>
  <si>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</si>
  <si>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</si>
  <si>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</si>
  <si>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</si>
  <si>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</si>
  <si>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</si>
  <si>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</si>
  <si>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</si>
  <si>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</si>
  <si>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</si>
  <si>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</si>
  <si>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</si>
  <si>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</si>
  <si>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</si>
  <si>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</si>
  <si>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</si>
  <si>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</si>
  <si>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</si>
  <si>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</si>
  <si>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</si>
  <si>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</si>
  <si>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</si>
  <si>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 B</t>
  </si>
  <si>
    <t>TJ Kdyně</t>
  </si>
  <si>
    <t>Böhm</t>
  </si>
  <si>
    <t>Fidrant</t>
  </si>
  <si>
    <t>Josef</t>
  </si>
  <si>
    <t>Zdeněk</t>
  </si>
  <si>
    <t>Jaroslava</t>
  </si>
  <si>
    <t>Benzl</t>
  </si>
  <si>
    <t>Libor</t>
  </si>
  <si>
    <t>Hornová</t>
  </si>
  <si>
    <t>Olga</t>
  </si>
  <si>
    <t>Timura</t>
  </si>
  <si>
    <t>Tomáš</t>
  </si>
  <si>
    <t>Lipchavský</t>
  </si>
  <si>
    <t>Roman</t>
  </si>
  <si>
    <t>Basl</t>
  </si>
  <si>
    <t>Pavel</t>
  </si>
  <si>
    <t>Troch</t>
  </si>
  <si>
    <t>Jindrová</t>
  </si>
  <si>
    <t>Marie</t>
  </si>
  <si>
    <t>Blasbalg</t>
  </si>
  <si>
    <t>Milan</t>
  </si>
  <si>
    <t>Šnebergrová</t>
  </si>
  <si>
    <t>Lucie</t>
  </si>
  <si>
    <t>Löffelmannová</t>
  </si>
  <si>
    <t>Hornová Olga</t>
  </si>
  <si>
    <t>TJ Baník Stříbro B</t>
  </si>
  <si>
    <t>P-0037</t>
  </si>
  <si>
    <t>26.9.2010 Hornová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</si>
</sst>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40447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144</v>
      </c>
      <c r="E8" s="2">
        <v>79</v>
      </c>
      <c r="F8" s="2">
        <v>1</v>
      </c>
      <c r="G8" s="17">
        <f>IF(AND(ISBLANK(D8),ISBLANK(E8),ISBLANK(N8),ISBLANK(O8)),"",D8+E8)</f>
        <v>223</v>
      </c>
      <c r="H8" s="40" t="s">
        <v>23</v>
      </c>
      <c r="I8" s="18"/>
      <c r="K8" s="82" t="s">
        <v>55</v>
      </c>
      <c r="L8" s="83"/>
      <c r="M8" s="16">
        <v>1</v>
      </c>
      <c r="N8" s="1">
        <v>157</v>
      </c>
      <c r="O8" s="2">
        <v>71</v>
      </c>
      <c r="P8" s="2">
        <v>3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70</v>
      </c>
      <c r="F9" s="4">
        <v>2</v>
      </c>
      <c r="G9" s="20">
        <f>IF(AND(ISBLANK(D9),ISBLANK(E9),ISBLANK(N9),ISBLANK(O9)),"",D9+E9)</f>
        <v>207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49</v>
      </c>
      <c r="P9" s="4">
        <v>5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17596</v>
      </c>
      <c r="B12" s="87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430</v>
      </c>
      <c r="H12" s="42" t="s">
        <v>23</v>
      </c>
      <c r="I12" s="81"/>
      <c r="K12" s="86">
        <v>20186</v>
      </c>
      <c r="L12" s="87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420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136</v>
      </c>
      <c r="E13" s="2">
        <v>52</v>
      </c>
      <c r="F13" s="2">
        <v>7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82" t="s">
        <v>57</v>
      </c>
      <c r="L13" s="83"/>
      <c r="M13" s="16">
        <v>1</v>
      </c>
      <c r="N13" s="1">
        <v>147</v>
      </c>
      <c r="O13" s="2">
        <v>44</v>
      </c>
      <c r="P13" s="2">
        <v>9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158</v>
      </c>
      <c r="E14" s="4">
        <v>63</v>
      </c>
      <c r="F14" s="4">
        <v>2</v>
      </c>
      <c r="G14" s="20">
        <f t="shared" si="0"/>
        <v>221</v>
      </c>
      <c r="H14" s="41" t="s">
        <v>23</v>
      </c>
      <c r="I14" s="18"/>
      <c r="K14" s="84"/>
      <c r="L14" s="85"/>
      <c r="M14" s="19">
        <v>2</v>
      </c>
      <c r="N14" s="3">
        <v>163</v>
      </c>
      <c r="O14" s="4">
        <v>77</v>
      </c>
      <c r="P14" s="4">
        <v>1</v>
      </c>
      <c r="Q14" s="20">
        <f t="shared" si="1"/>
        <v>240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17750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409</v>
      </c>
      <c r="H17" s="42" t="s">
        <v>23</v>
      </c>
      <c r="I17" s="81"/>
      <c r="K17" s="86">
        <v>18734</v>
      </c>
      <c r="L17" s="87"/>
      <c r="M17" s="25" t="s">
        <v>13</v>
      </c>
      <c r="N17" s="26">
        <f>IF(OR(ISNUMBER(Q13),ISNUMBER(Q14),ISNUMBER(Q15),ISNUMBER(Q16)),SUM(N13:N16),"")</f>
        <v>310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431</v>
      </c>
      <c r="R17" s="42" t="s">
        <v>23</v>
      </c>
      <c r="S17" s="81"/>
    </row>
    <row r="18" spans="1:19" ht="12.75" customHeight="1">
      <c r="A18" s="82" t="s">
        <v>66</v>
      </c>
      <c r="B18" s="83"/>
      <c r="C18" s="16">
        <v>1</v>
      </c>
      <c r="D18" s="1">
        <v>154</v>
      </c>
      <c r="E18" s="2">
        <v>87</v>
      </c>
      <c r="F18" s="2">
        <v>2</v>
      </c>
      <c r="G18" s="17">
        <f>IF(AND(ISBLANK(D18),ISBLANK(E18),ISBLANK(N18),ISBLANK(O18)),"",D18+E18)</f>
        <v>241</v>
      </c>
      <c r="H18" s="40" t="s">
        <v>23</v>
      </c>
      <c r="I18" s="18"/>
      <c r="K18" s="82" t="s">
        <v>59</v>
      </c>
      <c r="L18" s="83"/>
      <c r="M18" s="16">
        <v>1</v>
      </c>
      <c r="N18" s="1">
        <v>150</v>
      </c>
      <c r="O18" s="2">
        <v>67</v>
      </c>
      <c r="P18" s="2">
        <v>1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62</v>
      </c>
      <c r="F19" s="4">
        <v>1</v>
      </c>
      <c r="G19" s="20">
        <f t="shared" si="0"/>
        <v>208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59</v>
      </c>
      <c r="P19" s="4">
        <v>9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149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449</v>
      </c>
      <c r="H22" s="42" t="s">
        <v>23</v>
      </c>
      <c r="I22" s="81"/>
      <c r="K22" s="86">
        <v>16009</v>
      </c>
      <c r="L22" s="8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416</v>
      </c>
      <c r="R22" s="42" t="s">
        <v>23</v>
      </c>
      <c r="S22" s="81"/>
    </row>
    <row r="23" spans="1:19" ht="12.75" customHeight="1">
      <c r="A23" s="82" t="s">
        <v>49</v>
      </c>
      <c r="B23" s="83"/>
      <c r="C23" s="16">
        <v>1</v>
      </c>
      <c r="D23" s="1">
        <v>137</v>
      </c>
      <c r="E23" s="2">
        <v>53</v>
      </c>
      <c r="F23" s="2">
        <v>6</v>
      </c>
      <c r="G23" s="17">
        <f>IF(AND(ISBLANK(D23),ISBLANK(E23),ISBLANK(N23),ISBLANK(O23)),"",D23+E23)</f>
        <v>190</v>
      </c>
      <c r="H23" s="40" t="s">
        <v>23</v>
      </c>
      <c r="I23" s="18"/>
      <c r="K23" s="82" t="s">
        <v>60</v>
      </c>
      <c r="L23" s="83"/>
      <c r="M23" s="16">
        <v>1</v>
      </c>
      <c r="N23" s="1">
        <v>140</v>
      </c>
      <c r="O23" s="2">
        <v>61</v>
      </c>
      <c r="P23" s="2">
        <v>4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59</v>
      </c>
      <c r="F24" s="4">
        <v>2</v>
      </c>
      <c r="G24" s="20">
        <f t="shared" si="0"/>
        <v>195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49</v>
      </c>
      <c r="P24" s="4">
        <v>4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76" t="s">
        <v>50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6169</v>
      </c>
      <c r="B27" s="87"/>
      <c r="C27" s="25" t="s">
        <v>13</v>
      </c>
      <c r="D27" s="26">
        <f>IF(OR(ISNUMBER(G23),ISNUMBER(G24),ISNUMBER(G25),ISNUMBER(G26)),SUM(D23:D26),"")</f>
        <v>273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385</v>
      </c>
      <c r="H27" s="42" t="s">
        <v>23</v>
      </c>
      <c r="I27" s="81"/>
      <c r="K27" s="86">
        <v>3548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394</v>
      </c>
      <c r="R27" s="42" t="s">
        <v>23</v>
      </c>
      <c r="S27" s="81"/>
    </row>
    <row r="28" spans="1:19" ht="12.75" customHeight="1">
      <c r="A28" s="82" t="s">
        <v>51</v>
      </c>
      <c r="B28" s="83"/>
      <c r="C28" s="16">
        <v>1</v>
      </c>
      <c r="D28" s="1">
        <v>151</v>
      </c>
      <c r="E28" s="2">
        <v>54</v>
      </c>
      <c r="F28" s="2">
        <v>2</v>
      </c>
      <c r="G28" s="17">
        <f>IF(AND(ISBLANK(D28),ISBLANK(E28),ISBLANK(N28),ISBLANK(O28)),"",D28+E28)</f>
        <v>205</v>
      </c>
      <c r="H28" s="40" t="s">
        <v>23</v>
      </c>
      <c r="I28" s="18"/>
      <c r="K28" s="82" t="s">
        <v>62</v>
      </c>
      <c r="L28" s="83"/>
      <c r="M28" s="16">
        <v>1</v>
      </c>
      <c r="N28" s="1">
        <v>131</v>
      </c>
      <c r="O28" s="2">
        <v>63</v>
      </c>
      <c r="P28" s="2">
        <v>6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62</v>
      </c>
      <c r="F29" s="4">
        <v>7</v>
      </c>
      <c r="G29" s="20">
        <f t="shared" si="0"/>
        <v>211</v>
      </c>
      <c r="H29" s="41" t="s">
        <v>23</v>
      </c>
      <c r="I29" s="18"/>
      <c r="K29" s="84"/>
      <c r="L29" s="85"/>
      <c r="M29" s="19">
        <v>2</v>
      </c>
      <c r="N29" s="3">
        <v>134</v>
      </c>
      <c r="O29" s="4">
        <v>54</v>
      </c>
      <c r="P29" s="4">
        <v>6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52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1740</v>
      </c>
      <c r="B32" s="87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416</v>
      </c>
      <c r="H32" s="42" t="s">
        <v>23</v>
      </c>
      <c r="I32" s="81"/>
      <c r="K32" s="86">
        <v>9872</v>
      </c>
      <c r="L32" s="87"/>
      <c r="M32" s="25" t="s">
        <v>13</v>
      </c>
      <c r="N32" s="26">
        <f>IF(OR(ISNUMBER(Q28),ISNUMBER(Q29),ISNUMBER(Q30),ISNUMBER(Q31)),SUM(N28:N31),"")</f>
        <v>265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382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145</v>
      </c>
      <c r="E33" s="2">
        <v>58</v>
      </c>
      <c r="F33" s="2">
        <v>1</v>
      </c>
      <c r="G33" s="17">
        <f>IF(AND(ISBLANK(D33),ISBLANK(E33),ISBLANK(N33),ISBLANK(O33)),"",D33+E33)</f>
        <v>203</v>
      </c>
      <c r="H33" s="40" t="s">
        <v>23</v>
      </c>
      <c r="I33" s="18"/>
      <c r="K33" s="82" t="s">
        <v>64</v>
      </c>
      <c r="L33" s="83"/>
      <c r="M33" s="16">
        <v>1</v>
      </c>
      <c r="N33" s="1">
        <v>146</v>
      </c>
      <c r="O33" s="2">
        <v>59</v>
      </c>
      <c r="P33" s="2">
        <v>3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80</v>
      </c>
      <c r="F34" s="4">
        <v>1</v>
      </c>
      <c r="G34" s="20">
        <f t="shared" si="0"/>
        <v>236</v>
      </c>
      <c r="H34" s="41" t="s">
        <v>23</v>
      </c>
      <c r="I34" s="18"/>
      <c r="K34" s="84"/>
      <c r="L34" s="85"/>
      <c r="M34" s="19">
        <v>2</v>
      </c>
      <c r="N34" s="3">
        <v>150</v>
      </c>
      <c r="O34" s="4">
        <v>72</v>
      </c>
      <c r="P34" s="4">
        <v>3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16054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439</v>
      </c>
      <c r="H37" s="43" t="s">
        <v>23</v>
      </c>
      <c r="I37" s="81"/>
      <c r="K37" s="86">
        <v>17470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1749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2528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1745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2470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66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59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6" t="s">
        <v>66</v>
      </c>
      <c r="D42" s="106"/>
      <c r="E42" s="106"/>
      <c r="G42" s="44"/>
      <c r="H42" s="44"/>
      <c r="I42" s="44"/>
      <c r="K42" s="36"/>
      <c r="L42" s="46" t="s">
        <v>25</v>
      </c>
      <c r="M42" s="106" t="s">
        <v>59</v>
      </c>
      <c r="N42" s="106"/>
      <c r="O42" s="10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67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69</v>
      </c>
      <c r="M43" s="122"/>
      <c r="O43" s="46" t="s">
        <v>25</v>
      </c>
      <c r="P43" s="121" t="s">
        <v>51</v>
      </c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0.3680555555555556</v>
      </c>
      <c r="D46" s="119"/>
      <c r="I46" s="9" t="s">
        <v>30</v>
      </c>
      <c r="J46" s="120">
        <v>20</v>
      </c>
      <c r="K46" s="120"/>
    </row>
    <row r="47" spans="2:19" ht="19.5" customHeight="1">
      <c r="B47" s="9" t="s">
        <v>31</v>
      </c>
      <c r="C47" s="119">
        <v>0.576388888888889</v>
      </c>
      <c r="D47" s="119"/>
      <c r="I47" s="9" t="s">
        <v>32</v>
      </c>
      <c r="J47" s="126">
        <v>5</v>
      </c>
      <c r="K47" s="126"/>
      <c r="P47" s="9" t="s">
        <v>33</v>
      </c>
      <c r="Q47" s="114">
        <v>41882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70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2010-09-26T11:58:03Z</cp:lastPrinted>
  <dcterms:created xsi:type="dcterms:W3CDTF">2003-07-01T14:03:06Z</dcterms:created>
  <dcterms:modified xsi:type="dcterms:W3CDTF">2010-09-26T12:11:01Z</dcterms:modified>
  <cp:category/>
  <cp:version/>
  <cp:contentType/>
  <cp:contentStatus/>
</cp:coreProperties>
</file>