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<sst xmlns="http://schemas.openxmlformats.org/spreadsheetml/2006/main" count="173" uniqueCount="71">
  <si>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</si>
  <si>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</si>
  <si>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</si>
  <si>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</si>
  <si>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</si>
  <si>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</si>
  <si>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</si>
  <si>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</si>
  <si>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</si>
  <si>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</si>
  <si>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</si>
  <si>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</si>
  <si>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</si>
  <si>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</si>
  <si>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</si>
  <si>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</si>
  <si>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</si>
  <si>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</si>
  <si>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</si>
  <si>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</si>
  <si>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</si>
  <si>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</si>
  <si>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</si>
  <si>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</si>
  <si>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</si>
  <si>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</si>
  <si>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</si>
  <si>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</si>
  <si>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</si>
  <si>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</si>
  <si>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</si>
  <si>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</si>
  <si>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</si>
  <si>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</si>
  <si>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</si>
  <si>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</si>
  <si>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</si>
  <si>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</si>
  <si>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</si>
  <si>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</si>
  <si>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</si>
  <si>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</si>
  <si>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</si>
  <si>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</si>
  <si>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</si>
  <si>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</si>
  <si>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HABLOVEC Jar.ml</t>
  </si>
  <si>
    <t>TJ Baník Stříbro B</t>
  </si>
  <si>
    <t>Hablovec Jaroslav St</t>
  </si>
  <si>
    <t>Dubec Václav</t>
  </si>
  <si>
    <t>ROUČKA</t>
  </si>
  <si>
    <t>Michal</t>
  </si>
  <si>
    <t>LUKEŠ</t>
  </si>
  <si>
    <t>Tomáš</t>
  </si>
  <si>
    <t>Jaroslav st.</t>
  </si>
  <si>
    <t>Jaroslav ml.</t>
  </si>
  <si>
    <t>ŠETRLE</t>
  </si>
  <si>
    <t>Daniel</t>
  </si>
  <si>
    <t>MYSLÍK</t>
  </si>
  <si>
    <t>Jan</t>
  </si>
  <si>
    <t>BASL</t>
  </si>
  <si>
    <t>Pavel</t>
  </si>
  <si>
    <t>DUBEC</t>
  </si>
  <si>
    <t>Václav</t>
  </si>
  <si>
    <t>ČECH</t>
  </si>
  <si>
    <t>BÖHM</t>
  </si>
  <si>
    <t>Jaroslav</t>
  </si>
  <si>
    <t>BLASBALG</t>
  </si>
  <si>
    <t>Milan</t>
  </si>
  <si>
    <t>JINDROVÁ</t>
  </si>
  <si>
    <t>Marie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</si>
</sst>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39354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45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50</v>
      </c>
      <c r="B8" s="105"/>
      <c r="C8" s="16">
        <v>1</v>
      </c>
      <c r="D8" s="1">
        <v>142</v>
      </c>
      <c r="E8" s="2">
        <v>68</v>
      </c>
      <c r="F8" s="2">
        <v>1</v>
      </c>
      <c r="G8" s="17">
        <f>IF(AND(ISBLANK(D8),ISBLANK(E8),ISBLANK(N8),ISBLANK(O8)),"",D8+E8)</f>
        <v>210</v>
      </c>
      <c r="H8" s="40" t="s">
        <v>23</v>
      </c>
      <c r="I8" s="18"/>
      <c r="K8" s="104" t="s">
        <v>60</v>
      </c>
      <c r="L8" s="105"/>
      <c r="M8" s="16">
        <v>1</v>
      </c>
      <c r="N8" s="1">
        <v>144</v>
      </c>
      <c r="O8" s="2">
        <v>81</v>
      </c>
      <c r="P8" s="2">
        <v>1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151</v>
      </c>
      <c r="E9" s="4">
        <v>80</v>
      </c>
      <c r="F9" s="4">
        <v>0</v>
      </c>
      <c r="G9" s="20">
        <f>IF(AND(ISBLANK(D9),ISBLANK(E9),ISBLANK(N9),ISBLANK(O9)),"",D9+E9)</f>
        <v>231</v>
      </c>
      <c r="H9" s="41" t="s">
        <v>23</v>
      </c>
      <c r="I9" s="18"/>
      <c r="K9" s="106"/>
      <c r="L9" s="107"/>
      <c r="M9" s="19">
        <v>2</v>
      </c>
      <c r="N9" s="3">
        <v>137</v>
      </c>
      <c r="O9" s="4">
        <v>79</v>
      </c>
      <c r="P9" s="4">
        <v>2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8" t="s">
        <v>51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1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1</v>
      </c>
    </row>
    <row r="12" spans="1:19" ht="15.75" customHeight="1" thickBot="1">
      <c r="A12" s="112">
        <v>11199</v>
      </c>
      <c r="B12" s="113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148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441</v>
      </c>
      <c r="H12" s="42" t="s">
        <v>23</v>
      </c>
      <c r="I12" s="103"/>
      <c r="K12" s="112">
        <v>18734</v>
      </c>
      <c r="L12" s="113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160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441</v>
      </c>
      <c r="R12" s="42" t="s">
        <v>23</v>
      </c>
      <c r="S12" s="103"/>
    </row>
    <row r="13" spans="1:19" ht="12.75" customHeight="1">
      <c r="A13" s="104" t="s">
        <v>52</v>
      </c>
      <c r="B13" s="105"/>
      <c r="C13" s="16">
        <v>1</v>
      </c>
      <c r="D13" s="1">
        <v>146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4" t="s">
        <v>62</v>
      </c>
      <c r="L13" s="105"/>
      <c r="M13" s="16">
        <v>1</v>
      </c>
      <c r="N13" s="1">
        <v>140</v>
      </c>
      <c r="O13" s="2">
        <v>45</v>
      </c>
      <c r="P13" s="2">
        <v>7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147</v>
      </c>
      <c r="E14" s="4">
        <v>62</v>
      </c>
      <c r="F14" s="4">
        <v>4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150</v>
      </c>
      <c r="O14" s="4">
        <v>36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8" t="s">
        <v>53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13766</v>
      </c>
      <c r="B17" s="113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409</v>
      </c>
      <c r="H17" s="42" t="s">
        <v>23</v>
      </c>
      <c r="I17" s="103"/>
      <c r="K17" s="112">
        <v>13462</v>
      </c>
      <c r="L17" s="113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81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371</v>
      </c>
      <c r="R17" s="42" t="s">
        <v>23</v>
      </c>
      <c r="S17" s="103"/>
    </row>
    <row r="18" spans="1:19" ht="12.75" customHeight="1">
      <c r="A18" s="104" t="s">
        <v>46</v>
      </c>
      <c r="B18" s="105"/>
      <c r="C18" s="16">
        <v>1</v>
      </c>
      <c r="D18" s="1">
        <v>160</v>
      </c>
      <c r="E18" s="2">
        <v>78</v>
      </c>
      <c r="F18" s="2">
        <v>1</v>
      </c>
      <c r="G18" s="17">
        <f>IF(AND(ISBLANK(D18),ISBLANK(E18),ISBLANK(N18),ISBLANK(O18)),"",D18+E18)</f>
        <v>238</v>
      </c>
      <c r="H18" s="40" t="s">
        <v>23</v>
      </c>
      <c r="I18" s="18"/>
      <c r="K18" s="104" t="s">
        <v>64</v>
      </c>
      <c r="L18" s="105"/>
      <c r="M18" s="16">
        <v>1</v>
      </c>
      <c r="N18" s="1">
        <v>135</v>
      </c>
      <c r="O18" s="2">
        <v>62</v>
      </c>
      <c r="P18" s="2">
        <v>3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144</v>
      </c>
      <c r="E19" s="4">
        <v>71</v>
      </c>
      <c r="F19" s="4">
        <v>2</v>
      </c>
      <c r="G19" s="20">
        <f t="shared" si="0"/>
        <v>215</v>
      </c>
      <c r="H19" s="41" t="s">
        <v>23</v>
      </c>
      <c r="I19" s="18"/>
      <c r="K19" s="106"/>
      <c r="L19" s="107"/>
      <c r="M19" s="19">
        <v>2</v>
      </c>
      <c r="N19" s="3">
        <v>144</v>
      </c>
      <c r="O19" s="4">
        <v>63</v>
      </c>
      <c r="P19" s="4">
        <v>4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2761</v>
      </c>
      <c r="B22" s="113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453</v>
      </c>
      <c r="H22" s="42" t="s">
        <v>23</v>
      </c>
      <c r="I22" s="103"/>
      <c r="K22" s="112">
        <v>11180</v>
      </c>
      <c r="L22" s="113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404</v>
      </c>
      <c r="R22" s="42" t="s">
        <v>23</v>
      </c>
      <c r="S22" s="103"/>
    </row>
    <row r="23" spans="1:19" ht="12.75" customHeight="1">
      <c r="A23" s="104" t="s">
        <v>46</v>
      </c>
      <c r="B23" s="105"/>
      <c r="C23" s="16">
        <v>1</v>
      </c>
      <c r="D23" s="1">
        <v>146</v>
      </c>
      <c r="E23" s="2">
        <v>79</v>
      </c>
      <c r="F23" s="2">
        <v>1</v>
      </c>
      <c r="G23" s="17">
        <f>IF(AND(ISBLANK(D23),ISBLANK(E23),ISBLANK(N23),ISBLANK(O23)),"",D23+E23)</f>
        <v>225</v>
      </c>
      <c r="H23" s="40" t="s">
        <v>23</v>
      </c>
      <c r="I23" s="18"/>
      <c r="K23" s="104" t="s">
        <v>65</v>
      </c>
      <c r="L23" s="105"/>
      <c r="M23" s="16">
        <v>1</v>
      </c>
      <c r="N23" s="1">
        <v>150</v>
      </c>
      <c r="O23" s="2">
        <v>54</v>
      </c>
      <c r="P23" s="2">
        <v>6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146</v>
      </c>
      <c r="E24" s="4">
        <v>87</v>
      </c>
      <c r="F24" s="4">
        <v>1</v>
      </c>
      <c r="G24" s="20">
        <f t="shared" si="0"/>
        <v>233</v>
      </c>
      <c r="H24" s="41" t="s">
        <v>23</v>
      </c>
      <c r="I24" s="18"/>
      <c r="K24" s="106"/>
      <c r="L24" s="107"/>
      <c r="M24" s="19">
        <v>2</v>
      </c>
      <c r="N24" s="3">
        <v>163</v>
      </c>
      <c r="O24" s="4">
        <v>59</v>
      </c>
      <c r="P24" s="4">
        <v>2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08" t="s">
        <v>55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6083</v>
      </c>
      <c r="B27" s="113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166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458</v>
      </c>
      <c r="H27" s="42" t="s">
        <v>23</v>
      </c>
      <c r="I27" s="103"/>
      <c r="K27" s="112">
        <v>13775</v>
      </c>
      <c r="L27" s="113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426</v>
      </c>
      <c r="R27" s="42" t="s">
        <v>23</v>
      </c>
      <c r="S27" s="103"/>
    </row>
    <row r="28" spans="1:19" ht="12.75" customHeight="1">
      <c r="A28" s="104" t="s">
        <v>56</v>
      </c>
      <c r="B28" s="105"/>
      <c r="C28" s="16">
        <v>1</v>
      </c>
      <c r="D28" s="1">
        <v>139</v>
      </c>
      <c r="E28" s="2">
        <v>53</v>
      </c>
      <c r="F28" s="2">
        <v>3</v>
      </c>
      <c r="G28" s="17">
        <f>IF(AND(ISBLANK(D28),ISBLANK(E28),ISBLANK(N28),ISBLANK(O28)),"",D28+E28)</f>
        <v>192</v>
      </c>
      <c r="H28" s="40" t="s">
        <v>23</v>
      </c>
      <c r="I28" s="18"/>
      <c r="K28" s="104" t="s">
        <v>67</v>
      </c>
      <c r="L28" s="105"/>
      <c r="M28" s="16">
        <v>1</v>
      </c>
      <c r="N28" s="1">
        <v>152</v>
      </c>
      <c r="O28" s="2">
        <v>35</v>
      </c>
      <c r="P28" s="2">
        <v>12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156</v>
      </c>
      <c r="E29" s="4">
        <v>54</v>
      </c>
      <c r="F29" s="4">
        <v>4</v>
      </c>
      <c r="G29" s="20">
        <f t="shared" si="0"/>
        <v>210</v>
      </c>
      <c r="H29" s="41" t="s">
        <v>23</v>
      </c>
      <c r="I29" s="18"/>
      <c r="K29" s="106"/>
      <c r="L29" s="107"/>
      <c r="M29" s="19">
        <v>2</v>
      </c>
      <c r="N29" s="3">
        <v>146</v>
      </c>
      <c r="O29" s="4">
        <v>69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08" t="s">
        <v>57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1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1</v>
      </c>
    </row>
    <row r="32" spans="1:19" ht="15.75" customHeight="1" thickBot="1">
      <c r="A32" s="112">
        <v>11196</v>
      </c>
      <c r="B32" s="113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402</v>
      </c>
      <c r="H32" s="42" t="s">
        <v>23</v>
      </c>
      <c r="I32" s="103"/>
      <c r="K32" s="112">
        <v>9872</v>
      </c>
      <c r="L32" s="113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402</v>
      </c>
      <c r="R32" s="42" t="s">
        <v>23</v>
      </c>
      <c r="S32" s="103"/>
    </row>
    <row r="33" spans="1:19" ht="12.75" customHeight="1">
      <c r="A33" s="104" t="s">
        <v>58</v>
      </c>
      <c r="B33" s="105"/>
      <c r="C33" s="16">
        <v>1</v>
      </c>
      <c r="D33" s="1">
        <v>131</v>
      </c>
      <c r="E33" s="2">
        <v>72</v>
      </c>
      <c r="F33" s="2">
        <v>3</v>
      </c>
      <c r="G33" s="17">
        <f>IF(AND(ISBLANK(D33),ISBLANK(E33),ISBLANK(N33),ISBLANK(O33)),"",D33+E33)</f>
        <v>203</v>
      </c>
      <c r="H33" s="40" t="s">
        <v>23</v>
      </c>
      <c r="I33" s="18"/>
      <c r="K33" s="104" t="s">
        <v>69</v>
      </c>
      <c r="L33" s="105"/>
      <c r="M33" s="16">
        <v>1</v>
      </c>
      <c r="N33" s="1">
        <v>135</v>
      </c>
      <c r="O33" s="2">
        <v>53</v>
      </c>
      <c r="P33" s="2">
        <v>5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75</v>
      </c>
      <c r="F34" s="4">
        <v>1</v>
      </c>
      <c r="G34" s="20">
        <f t="shared" si="0"/>
        <v>222</v>
      </c>
      <c r="H34" s="41" t="s">
        <v>23</v>
      </c>
      <c r="I34" s="18"/>
      <c r="K34" s="106"/>
      <c r="L34" s="107"/>
      <c r="M34" s="19">
        <v>2</v>
      </c>
      <c r="N34" s="3">
        <v>139</v>
      </c>
      <c r="O34" s="4">
        <v>61</v>
      </c>
      <c r="P34" s="4">
        <v>1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12481</v>
      </c>
      <c r="B37" s="113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425</v>
      </c>
      <c r="H37" s="43" t="s">
        <v>23</v>
      </c>
      <c r="I37" s="103"/>
      <c r="K37" s="112">
        <v>3548</v>
      </c>
      <c r="L37" s="113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388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833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1735</v>
      </c>
      <c r="O39" s="33">
        <f>IF(OR(ISNUMBER(Q12),ISNUMBER(Q17),ISNUMBER(Q22),ISNUMBER(Q27),ISNUMBER(Q32),ISNUMBER(Q37)),SUM(O12,O17,O22,O27,O32,O37),"")</f>
        <v>697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2432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48</v>
      </c>
      <c r="D41" s="114"/>
      <c r="E41" s="114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14" t="s">
        <v>49</v>
      </c>
      <c r="N41" s="114"/>
      <c r="O41" s="114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44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5">
        <v>10</v>
      </c>
      <c r="K47" s="95"/>
      <c r="P47" s="9" t="s">
        <v>33</v>
      </c>
      <c r="Q47" s="98">
        <v>40786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39354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1998-01-01T04:10:20Z</cp:lastPrinted>
  <dcterms:created xsi:type="dcterms:W3CDTF">2003-07-01T14:03:06Z</dcterms:created>
  <dcterms:modified xsi:type="dcterms:W3CDTF">2007-09-29T17:35:41Z</dcterms:modified>
  <cp:category/>
  <cp:version/>
  <cp:contentType/>
  <cp:contentStatus/>
</cp:coreProperties>
</file>