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<sst xmlns="http://schemas.openxmlformats.org/spreadsheetml/2006/main" count="177" uniqueCount="74">
  <si>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</si>
  <si>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</si>
  <si>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</si>
  <si>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</si>
  <si>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</si>
  <si>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</si>
  <si>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</si>
  <si>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</si>
  <si>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</si>
  <si>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</si>
  <si>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</si>
  <si>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</si>
  <si>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</si>
  <si>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</si>
  <si>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</si>
  <si>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</si>
  <si>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</si>
  <si>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</si>
  <si>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</si>
  <si>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</si>
  <si>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</si>
  <si>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</si>
  <si>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</si>
  <si>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</si>
  <si>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</si>
  <si>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</si>
  <si>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</si>
  <si>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</si>
  <si>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</si>
  <si>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</si>
  <si>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</si>
  <si>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</si>
  <si>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</si>
  <si>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</si>
  <si>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</si>
  <si>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</si>
  <si>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</si>
  <si>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</si>
  <si>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</si>
  <si>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</si>
  <si>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</si>
  <si>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</si>
  <si>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Jaroslav</t>
  </si>
  <si>
    <t>Pavel</t>
  </si>
  <si>
    <t>TJ Baník Stříbro</t>
  </si>
  <si>
    <t>žádné</t>
  </si>
  <si>
    <t>nic</t>
  </si>
  <si>
    <t xml:space="preserve"> Roman</t>
  </si>
  <si>
    <t>Jiří</t>
  </si>
  <si>
    <t>Milan</t>
  </si>
  <si>
    <t>Michal</t>
  </si>
  <si>
    <t>Marie</t>
  </si>
  <si>
    <t>Lucie</t>
  </si>
  <si>
    <t>František</t>
  </si>
  <si>
    <t>Daniela</t>
  </si>
  <si>
    <t>Václav</t>
  </si>
  <si>
    <t>Ljubica</t>
  </si>
  <si>
    <t>Lipchavský</t>
  </si>
  <si>
    <t>Vavřička</t>
  </si>
  <si>
    <t>Blasbalg</t>
  </si>
  <si>
    <t>Müller</t>
  </si>
  <si>
    <t>Jindrová</t>
  </si>
  <si>
    <t>Matoušek</t>
  </si>
  <si>
    <t>Šnebergrová</t>
  </si>
  <si>
    <t>Vlček</t>
  </si>
  <si>
    <t>Pochylová</t>
  </si>
  <si>
    <t>Hranáč</t>
  </si>
  <si>
    <t>Troch</t>
  </si>
  <si>
    <t>Mullerová</t>
  </si>
  <si>
    <t xml:space="preserve">TJ Baník Stříbro -  B - </t>
  </si>
  <si>
    <t>TJ Slavoj Plzeň -B-</t>
  </si>
  <si>
    <t>Marie Jindrová</t>
  </si>
  <si>
    <t>19.3.2011 Jindrová</t>
  </si>
  <si>
    <t>II/0259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</si>
</sst>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8">
      <selection activeCell="P45" sqref="P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44</v>
      </c>
      <c r="M1" s="104"/>
      <c r="N1" s="104"/>
      <c r="O1" s="105" t="s">
        <v>2</v>
      </c>
      <c r="P1" s="105"/>
      <c r="Q1" s="107">
        <v>40621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69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145</v>
      </c>
      <c r="E8" s="2">
        <v>59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82" t="s">
        <v>58</v>
      </c>
      <c r="L8" s="83"/>
      <c r="M8" s="16">
        <v>1</v>
      </c>
      <c r="N8" s="1">
        <v>151</v>
      </c>
      <c r="O8" s="2">
        <v>87</v>
      </c>
      <c r="P8" s="2">
        <v>0</v>
      </c>
      <c r="Q8" s="17">
        <f>IF(AND(ISBLANK(D8),ISBLANK(E8),ISBLANK(N8),ISBLANK(O8)),"",N8+O8)</f>
        <v>238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72</v>
      </c>
      <c r="F9" s="4">
        <v>1</v>
      </c>
      <c r="G9" s="20">
        <f>IF(AND(ISBLANK(D9),ISBLANK(E9),ISBLANK(N9),ISBLANK(O9)),"",D9+E9)</f>
        <v>214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70</v>
      </c>
      <c r="P9" s="4">
        <v>3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20186</v>
      </c>
      <c r="B12" s="8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418</v>
      </c>
      <c r="H12" s="42" t="s">
        <v>23</v>
      </c>
      <c r="I12" s="81"/>
      <c r="K12" s="86">
        <v>17044</v>
      </c>
      <c r="L12" s="87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157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451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144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82" t="s">
        <v>60</v>
      </c>
      <c r="L13" s="83"/>
      <c r="M13" s="16">
        <v>1</v>
      </c>
      <c r="N13" s="1">
        <v>149</v>
      </c>
      <c r="O13" s="2">
        <v>63</v>
      </c>
      <c r="P13" s="2">
        <v>6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135</v>
      </c>
      <c r="E14" s="4">
        <v>51</v>
      </c>
      <c r="F14" s="4">
        <v>7</v>
      </c>
      <c r="G14" s="20">
        <f t="shared" si="0"/>
        <v>186</v>
      </c>
      <c r="H14" s="41" t="s">
        <v>23</v>
      </c>
      <c r="I14" s="18"/>
      <c r="K14" s="84"/>
      <c r="L14" s="85"/>
      <c r="M14" s="19">
        <v>2</v>
      </c>
      <c r="N14" s="3">
        <v>146</v>
      </c>
      <c r="O14" s="4">
        <v>80</v>
      </c>
      <c r="P14" s="4">
        <v>2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383</v>
      </c>
      <c r="H17" s="42" t="s">
        <v>23</v>
      </c>
      <c r="I17" s="81"/>
      <c r="K17" s="86">
        <v>12602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438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137</v>
      </c>
      <c r="E18" s="2">
        <v>62</v>
      </c>
      <c r="F18" s="2">
        <v>3</v>
      </c>
      <c r="G18" s="17">
        <f>IF(AND(ISBLANK(D18),ISBLANK(E18),ISBLANK(N18),ISBLANK(O18)),"",D18+E18)</f>
        <v>199</v>
      </c>
      <c r="H18" s="40" t="s">
        <v>23</v>
      </c>
      <c r="I18" s="18"/>
      <c r="K18" s="82" t="s">
        <v>62</v>
      </c>
      <c r="L18" s="83"/>
      <c r="M18" s="16">
        <v>1</v>
      </c>
      <c r="N18" s="1">
        <v>142</v>
      </c>
      <c r="O18" s="2">
        <v>63</v>
      </c>
      <c r="P18" s="2">
        <v>5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123</v>
      </c>
      <c r="E19" s="4">
        <v>59</v>
      </c>
      <c r="F19" s="4">
        <v>1</v>
      </c>
      <c r="G19" s="20">
        <f t="shared" si="0"/>
        <v>182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63</v>
      </c>
      <c r="P19" s="4">
        <v>4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3548</v>
      </c>
      <c r="B22" s="87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381</v>
      </c>
      <c r="H22" s="42" t="s">
        <v>23</v>
      </c>
      <c r="I22" s="81"/>
      <c r="K22" s="86">
        <v>4513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406</v>
      </c>
      <c r="R22" s="42" t="s">
        <v>23</v>
      </c>
      <c r="S22" s="81"/>
    </row>
    <row r="23" spans="1:19" ht="12.75" customHeight="1">
      <c r="A23" s="82" t="s">
        <v>63</v>
      </c>
      <c r="B23" s="83"/>
      <c r="C23" s="16">
        <v>1</v>
      </c>
      <c r="D23" s="1">
        <v>137</v>
      </c>
      <c r="E23" s="2">
        <v>79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82" t="s">
        <v>64</v>
      </c>
      <c r="L23" s="83"/>
      <c r="M23" s="16">
        <v>1</v>
      </c>
      <c r="N23" s="1">
        <v>139</v>
      </c>
      <c r="O23" s="2">
        <v>71</v>
      </c>
      <c r="P23" s="2">
        <v>3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63</v>
      </c>
      <c r="F24" s="4">
        <v>2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72</v>
      </c>
      <c r="P24" s="4">
        <v>2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17470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428</v>
      </c>
      <c r="H27" s="42" t="s">
        <v>23</v>
      </c>
      <c r="I27" s="81"/>
      <c r="K27" s="86">
        <v>14082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426</v>
      </c>
      <c r="R27" s="42" t="s">
        <v>23</v>
      </c>
      <c r="S27" s="81"/>
    </row>
    <row r="28" spans="1:19" ht="12.75" customHeight="1">
      <c r="A28" s="82" t="s">
        <v>65</v>
      </c>
      <c r="B28" s="83"/>
      <c r="C28" s="16">
        <v>1</v>
      </c>
      <c r="D28" s="1">
        <v>145</v>
      </c>
      <c r="E28" s="2">
        <v>58</v>
      </c>
      <c r="F28" s="2">
        <v>2</v>
      </c>
      <c r="G28" s="17">
        <f>IF(AND(ISBLANK(D28),ISBLANK(E28),ISBLANK(N28),ISBLANK(O28)),"",D28+E28)</f>
        <v>203</v>
      </c>
      <c r="H28" s="40" t="s">
        <v>23</v>
      </c>
      <c r="I28" s="18"/>
      <c r="K28" s="82" t="s">
        <v>66</v>
      </c>
      <c r="L28" s="83"/>
      <c r="M28" s="16">
        <v>1</v>
      </c>
      <c r="N28" s="1">
        <v>132</v>
      </c>
      <c r="O28" s="2">
        <v>71</v>
      </c>
      <c r="P28" s="2">
        <v>3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152</v>
      </c>
      <c r="E29" s="4">
        <v>71</v>
      </c>
      <c r="F29" s="4">
        <v>4</v>
      </c>
      <c r="G29" s="20">
        <f t="shared" si="0"/>
        <v>223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66</v>
      </c>
      <c r="P29" s="4">
        <v>2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17673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426</v>
      </c>
      <c r="H32" s="42" t="s">
        <v>23</v>
      </c>
      <c r="I32" s="81"/>
      <c r="K32" s="86">
        <v>15722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422</v>
      </c>
      <c r="R32" s="42" t="s">
        <v>23</v>
      </c>
      <c r="S32" s="81"/>
    </row>
    <row r="33" spans="1:19" ht="12.75" customHeight="1">
      <c r="A33" s="82" t="s">
        <v>67</v>
      </c>
      <c r="B33" s="83"/>
      <c r="C33" s="16">
        <v>1</v>
      </c>
      <c r="D33" s="1">
        <v>155</v>
      </c>
      <c r="E33" s="2">
        <v>63</v>
      </c>
      <c r="F33" s="2">
        <v>3</v>
      </c>
      <c r="G33" s="17">
        <f>IF(AND(ISBLANK(D33),ISBLANK(E33),ISBLANK(N33),ISBLANK(O33)),"",D33+E33)</f>
        <v>218</v>
      </c>
      <c r="H33" s="40" t="s">
        <v>23</v>
      </c>
      <c r="I33" s="18"/>
      <c r="K33" s="82" t="s">
        <v>68</v>
      </c>
      <c r="L33" s="83"/>
      <c r="M33" s="16">
        <v>1</v>
      </c>
      <c r="N33" s="1">
        <v>152</v>
      </c>
      <c r="O33" s="2">
        <v>54</v>
      </c>
      <c r="P33" s="2">
        <v>6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59</v>
      </c>
      <c r="F34" s="4">
        <v>3</v>
      </c>
      <c r="G34" s="20">
        <f t="shared" si="0"/>
        <v>196</v>
      </c>
      <c r="H34" s="41" t="s">
        <v>23</v>
      </c>
      <c r="I34" s="18"/>
      <c r="K34" s="84"/>
      <c r="L34" s="85"/>
      <c r="M34" s="19">
        <v>2</v>
      </c>
      <c r="N34" s="3">
        <v>153</v>
      </c>
      <c r="O34" s="4">
        <v>58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43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16009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4523</v>
      </c>
      <c r="L37" s="87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1701</v>
      </c>
      <c r="E39" s="33">
        <f>IF(OR(ISNUMBER(G12),ISNUMBER(G17),ISNUMBER(G22),ISNUMBER(G27),ISNUMBER(G32),ISNUMBER(G37)),SUM(E12,E17,E22,E27,E32,E37),"")</f>
        <v>749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818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45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2011-03-19T12:32:42Z</dcterms:modified>
  <cp:category/>
  <cp:version/>
  <cp:contentType/>
  <cp:contentStatus/>
</cp:coreProperties>
</file>